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3\evrika2\4_Centr\14_Лобанова Татьяна Владимировна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W16" i="1" l="1"/>
  <c r="Y43" i="1" l="1"/>
  <c r="AJ43" i="1"/>
  <c r="AW43" i="1"/>
  <c r="N43" i="1"/>
  <c r="AX43" i="1" l="1"/>
  <c r="N27" i="1"/>
  <c r="N28" i="1"/>
  <c r="AW36" i="1" l="1"/>
  <c r="AW42" i="1"/>
  <c r="AW17" i="1"/>
  <c r="AJ36" i="1" l="1"/>
  <c r="AJ42" i="1"/>
  <c r="AJ17" i="1"/>
  <c r="Y20" i="1" l="1"/>
  <c r="Y22" i="1"/>
  <c r="Y36" i="1"/>
  <c r="Y42" i="1"/>
  <c r="Y17" i="1"/>
  <c r="N20" i="1"/>
  <c r="N22" i="1"/>
  <c r="N36" i="1"/>
  <c r="N42" i="1"/>
  <c r="N17" i="1"/>
  <c r="AJ20" i="1"/>
  <c r="AW20" i="1"/>
  <c r="AJ22" i="1"/>
  <c r="AW22" i="1"/>
  <c r="N21" i="1"/>
  <c r="Y21" i="1"/>
  <c r="AJ21" i="1"/>
  <c r="AW21" i="1"/>
  <c r="N19" i="1"/>
  <c r="Y19" i="1"/>
  <c r="AJ19" i="1"/>
  <c r="AW19" i="1"/>
  <c r="N18" i="1"/>
  <c r="Y18" i="1"/>
  <c r="AJ18" i="1"/>
  <c r="AW18" i="1"/>
  <c r="N38" i="1"/>
  <c r="Y38" i="1"/>
  <c r="AJ38" i="1"/>
  <c r="AW38" i="1"/>
  <c r="N25" i="1"/>
  <c r="Y25" i="1"/>
  <c r="AJ25" i="1"/>
  <c r="AW25" i="1"/>
  <c r="N41" i="1"/>
  <c r="Y41" i="1"/>
  <c r="AJ41" i="1"/>
  <c r="AW41" i="1"/>
  <c r="N32" i="1"/>
  <c r="Y32" i="1"/>
  <c r="AJ32" i="1"/>
  <c r="AW32" i="1"/>
  <c r="N39" i="1"/>
  <c r="Y39" i="1"/>
  <c r="AJ39" i="1"/>
  <c r="AW39" i="1"/>
  <c r="N29" i="1"/>
  <c r="Y29" i="1"/>
  <c r="AJ29" i="1"/>
  <c r="AW29" i="1"/>
  <c r="N24" i="1"/>
  <c r="Y24" i="1"/>
  <c r="AJ24" i="1"/>
  <c r="AW24" i="1"/>
  <c r="N37" i="1"/>
  <c r="Y37" i="1"/>
  <c r="AJ37" i="1"/>
  <c r="AW37" i="1"/>
  <c r="N30" i="1"/>
  <c r="Y30" i="1"/>
  <c r="AJ30" i="1"/>
  <c r="AW30" i="1"/>
  <c r="N26" i="1"/>
  <c r="Y26" i="1"/>
  <c r="AJ26" i="1"/>
  <c r="AW26" i="1"/>
  <c r="N34" i="1"/>
  <c r="Y34" i="1"/>
  <c r="AJ34" i="1"/>
  <c r="AW34" i="1"/>
  <c r="N16" i="1"/>
  <c r="Y16" i="1"/>
  <c r="AJ16" i="1"/>
  <c r="AW33" i="1"/>
  <c r="AW35" i="1"/>
  <c r="AW40" i="1"/>
  <c r="AW31" i="1"/>
  <c r="AW23" i="1"/>
  <c r="AW28" i="1"/>
  <c r="AW27" i="1"/>
  <c r="AJ33" i="1"/>
  <c r="AJ35" i="1"/>
  <c r="AJ40" i="1"/>
  <c r="AJ31" i="1"/>
  <c r="AJ23" i="1"/>
  <c r="AJ28" i="1"/>
  <c r="AJ27" i="1"/>
  <c r="Y35" i="1"/>
  <c r="Y40" i="1"/>
  <c r="Y33" i="1"/>
  <c r="Y23" i="1"/>
  <c r="Y28" i="1"/>
  <c r="Y31" i="1"/>
  <c r="Y27" i="1"/>
  <c r="N35" i="1"/>
  <c r="N40" i="1"/>
  <c r="N33" i="1"/>
  <c r="N15" i="1"/>
  <c r="Y15" i="1"/>
  <c r="AJ15" i="1"/>
  <c r="N23" i="1"/>
  <c r="N31" i="1"/>
  <c r="AX16" i="1" l="1"/>
  <c r="AX23" i="1"/>
  <c r="AX27" i="1"/>
  <c r="AX31" i="1"/>
  <c r="AX36" i="1"/>
  <c r="AX33" i="1"/>
  <c r="AX42" i="1"/>
  <c r="AX28" i="1"/>
  <c r="AX40" i="1"/>
  <c r="AX34" i="1"/>
  <c r="AX26" i="1"/>
  <c r="AX30" i="1"/>
  <c r="AX37" i="1"/>
  <c r="AX24" i="1"/>
  <c r="AX29" i="1"/>
  <c r="AX39" i="1"/>
  <c r="AX32" i="1"/>
  <c r="AX41" i="1"/>
  <c r="AX25" i="1"/>
  <c r="AX38" i="1"/>
  <c r="AX18" i="1"/>
  <c r="AX19" i="1"/>
  <c r="AX21" i="1"/>
  <c r="AX22" i="1"/>
  <c r="AX35" i="1"/>
  <c r="AX17" i="1"/>
  <c r="AX20" i="1"/>
  <c r="AX15" i="1"/>
</calcChain>
</file>

<file path=xl/sharedStrings.xml><?xml version="1.0" encoding="utf-8"?>
<sst xmlns="http://schemas.openxmlformats.org/spreadsheetml/2006/main" count="56" uniqueCount="53">
  <si>
    <t>№ п/п</t>
  </si>
  <si>
    <t>Команда</t>
  </si>
  <si>
    <t>I этап</t>
  </si>
  <si>
    <t>Итого</t>
  </si>
  <si>
    <t>МБОУ «Усть-Хайрюзовская СОШ»,                      Тигильский район</t>
  </si>
  <si>
    <t>II этап</t>
  </si>
  <si>
    <t>Результаты</t>
  </si>
  <si>
    <t>IV этап с 13 марта по 18 марта 2017 года</t>
  </si>
  <si>
    <t>III этап</t>
  </si>
  <si>
    <t>Финал</t>
  </si>
  <si>
    <t xml:space="preserve">Итого </t>
  </si>
  <si>
    <t>№ рег.</t>
  </si>
  <si>
    <t>Благодарим всех за участие!</t>
  </si>
  <si>
    <t>Поздравляем победителей, призёров!</t>
  </si>
  <si>
    <t>«Бампер», МАОУ «Средняя школа № 33», Петропавловск-Камчатский</t>
  </si>
  <si>
    <t>«Сборная солянка», МАОУ «Средняя школа № 33», Петропавловск-Камчатский</t>
  </si>
  <si>
    <t>«Гдзшники», МАОУ «Средняя школа № 33», Петропавловск-Камчатский</t>
  </si>
  <si>
    <t>«Замазка», МАОУ «Средняя школа № 33», Петропавловск-Камчатский</t>
  </si>
  <si>
    <t>«ВВВ», МАОУ «Средняя школа № 33», Петропавловск-Камчатский</t>
  </si>
  <si>
    <t>«Пионер», МБОУ «Пионерская средняя школа им. М.А. Евсюковой», Елизовский район</t>
  </si>
  <si>
    <t>«6б класс», МАОУ «Средняя школа № 27», Петропавловск-Камчатский</t>
  </si>
  <si>
    <t>МАОУ «Средняя школа № 45», Петропавловск-Камчатский</t>
  </si>
  <si>
    <t>«Трио», МБОУ «Средняя школа № 1», Вилючинск</t>
  </si>
  <si>
    <t>МАОУ «Средняя школа № 28 имени Г.Ф. Кирдищева», Петропавловск-Камчатский</t>
  </si>
  <si>
    <t>«ЗУМЕРЫ», МБОУ «Елизовская средняя школа № 8», Елизово</t>
  </si>
  <si>
    <t>МБОУ «Основная школа № 5», Петропавловск-Камчатский</t>
  </si>
  <si>
    <t>МАОУ «Средняя школа № 3 имени А.С. Пушкина», Петропавловск-Камчатский</t>
  </si>
  <si>
    <t>«Пифагорейцы», МАОУ «Средняя школа № 33», Петропавловск-Камчатский</t>
  </si>
  <si>
    <t>«Числовые гении», МАОУ «Средняя школа № 33», Петропавловск-Камчатский</t>
  </si>
  <si>
    <t>«Всезнайки», МАОУ «Средняя школа № 33», Петропавловск-Камчатский</t>
  </si>
  <si>
    <t>«Юные математики», МАОУ «Средняя школа № 33», Петропавловск-Камчатский</t>
  </si>
  <si>
    <t>МБОУ Октябрьская СОШ № 1, Усть-Большерецкий район</t>
  </si>
  <si>
    <t>«Мыслители», МАОУ «Средняя школа № 42», Петропавловск-Камчатский</t>
  </si>
  <si>
    <t>«Ребус», МАОУ «Средняя школа № 42», Петропавловск-Камчатский</t>
  </si>
  <si>
    <t>«6б», МАОУ «Гимназия № 39», Петропавловск-Камчатский</t>
  </si>
  <si>
    <t>«Формула Успеха», МАОУ «Средняя школа № 33», Петропавловск-Камчатский</t>
  </si>
  <si>
    <t>«Константа», МБОУ «Средняя школа № 2 п. Усть-Камчатск», Усть-Камчатский район</t>
  </si>
  <si>
    <t>МБОУ «Лицей № 21», Петропавловск-Камчатский</t>
  </si>
  <si>
    <t>МАОУ «Средняя школа № 42», Петропавловск-Камчатский</t>
  </si>
  <si>
    <t>Первый этап Марафона «Числомания» прошел с 15 по 20 ноября 2021 года</t>
  </si>
  <si>
    <t>«Пять с плюсом» МБОУ «Елизовская средняя школа № 3», Елизово</t>
  </si>
  <si>
    <r>
      <t xml:space="preserve">В I этапе марафона приняли участие </t>
    </r>
    <r>
      <rPr>
        <sz val="14"/>
        <rFont val="Times New Roman"/>
        <family val="1"/>
        <charset val="204"/>
      </rPr>
      <t>28</t>
    </r>
    <r>
      <rPr>
        <sz val="14"/>
        <color theme="1"/>
        <rFont val="Times New Roman"/>
        <family val="1"/>
        <charset val="204"/>
      </rPr>
      <t xml:space="preserve"> команд из 16 образовательных организаций Камчатского края</t>
    </r>
  </si>
  <si>
    <t>Второй этап Марафона «Раз задача, два задача...» прошел с 22 по 27 ноября 2021 года</t>
  </si>
  <si>
    <t>6 класс</t>
  </si>
  <si>
    <t>Третий этап Марафона «Геомир» прошел с 29 ноября по 04 декабря 2021 года.</t>
  </si>
  <si>
    <t xml:space="preserve">Краевой дистанционный марафон </t>
  </si>
  <si>
    <t>«Марафон математических знаний»</t>
  </si>
  <si>
    <t>«Школяры» МБОУ «Елизовская средняя школа № 8», Елизово</t>
  </si>
  <si>
    <t>Четвертый этап Марафона «Матфинал» прошел с 6 по 11 декабря 2021 года</t>
  </si>
  <si>
    <t>«Дроби», МАОУ «Средняя школа № 24», Петропавловск-Камчатский</t>
  </si>
  <si>
    <r>
      <t xml:space="preserve">Во II этапе марафона приняли участие </t>
    </r>
    <r>
      <rPr>
        <sz val="14"/>
        <rFont val="Times New Roman"/>
        <family val="1"/>
        <charset val="204"/>
      </rPr>
      <t xml:space="preserve">27 </t>
    </r>
    <r>
      <rPr>
        <sz val="14"/>
        <color theme="1"/>
        <rFont val="Times New Roman"/>
        <family val="1"/>
        <charset val="204"/>
      </rPr>
      <t>команд из 16 образовательных организаций  Камчатского края</t>
    </r>
  </si>
  <si>
    <r>
      <t xml:space="preserve">В IV этапе марафона приняли участие </t>
    </r>
    <r>
      <rPr>
        <sz val="14"/>
        <rFont val="Times New Roman"/>
        <family val="1"/>
        <charset val="204"/>
      </rPr>
      <t>22</t>
    </r>
    <r>
      <rPr>
        <sz val="14"/>
        <color theme="1"/>
        <rFont val="Times New Roman"/>
        <family val="1"/>
        <charset val="204"/>
      </rPr>
      <t xml:space="preserve"> команды из </t>
    </r>
    <r>
      <rPr>
        <sz val="14"/>
        <rFont val="Times New Roman"/>
        <family val="1"/>
        <charset val="204"/>
      </rPr>
      <t xml:space="preserve">11 </t>
    </r>
    <r>
      <rPr>
        <sz val="14"/>
        <color theme="1"/>
        <rFont val="Times New Roman"/>
        <family val="1"/>
        <charset val="204"/>
      </rPr>
      <t>образовательных организаций Камчатского края</t>
    </r>
  </si>
  <si>
    <t>В III этапе марафона приняли участие 22 команды из 12 образовательныхорганизаций Камчатского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</si>
</sst>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2060"/>
      <name val="Small Fonts"/>
      <family val="2"/>
      <charset val="204"/>
    </font>
    <font>
      <b/>
      <sz val="20"/>
      <color rgb="FF002060"/>
      <name val="Bookman Old Style"/>
      <family val="1"/>
      <charset val="204"/>
    </font>
    <font>
      <b/>
      <sz val="22"/>
      <color rgb="FFFF0000"/>
      <name val="Small Font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/>
    <xf numFmtId="0" fontId="8" fillId="0" borderId="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1" xfId="0" applyFont="1" applyBorder="1"/>
    <xf numFmtId="0" fontId="1" fillId="0" borderId="0" xfId="0" applyFont="1" applyFill="1" applyAlignment="1"/>
    <xf numFmtId="0" fontId="12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3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3"/>
  <sheetViews>
    <sheetView tabSelected="1" zoomScale="80" zoomScaleNormal="80" workbookViewId="0">
      <selection activeCell="BB21" sqref="BB21"/>
    </sheetView>
  </sheetViews>
  <sheetFormatPr defaultRowHeight="15.75" x14ac:dyDescent="0.25"/>
  <cols>
    <col min="1" max="1" width="5" style="4" customWidth="1"/>
    <col min="2" max="2" width="7.42578125" style="4" customWidth="1"/>
    <col min="3" max="3" width="55.28515625" style="4" customWidth="1"/>
    <col min="4" max="10" width="4.42578125" style="4" hidden="1" customWidth="1"/>
    <col min="11" max="11" width="5.5703125" style="4" hidden="1" customWidth="1"/>
    <col min="12" max="13" width="4.42578125" style="4" hidden="1" customWidth="1"/>
    <col min="14" max="14" width="8.5703125" style="4" customWidth="1"/>
    <col min="15" max="17" width="4.42578125" style="4" hidden="1" customWidth="1"/>
    <col min="18" max="18" width="5.28515625" style="4" hidden="1" customWidth="1"/>
    <col min="19" max="19" width="4.42578125" style="4" hidden="1" customWidth="1"/>
    <col min="20" max="20" width="5.28515625" style="4" hidden="1" customWidth="1"/>
    <col min="21" max="21" width="4.42578125" style="4" hidden="1" customWidth="1"/>
    <col min="22" max="23" width="5.42578125" style="4" hidden="1" customWidth="1"/>
    <col min="24" max="24" width="4.42578125" style="4" hidden="1" customWidth="1"/>
    <col min="25" max="25" width="9.28515625" style="4" customWidth="1"/>
    <col min="26" max="29" width="5.140625" style="4" hidden="1" customWidth="1"/>
    <col min="30" max="30" width="6" style="4" hidden="1" customWidth="1"/>
    <col min="31" max="32" width="5.140625" style="4" hidden="1" customWidth="1"/>
    <col min="33" max="33" width="5.5703125" style="4" hidden="1" customWidth="1"/>
    <col min="34" max="35" width="5.140625" style="4" hidden="1" customWidth="1"/>
    <col min="36" max="36" width="10.42578125" style="4" customWidth="1"/>
    <col min="37" max="40" width="4.42578125" style="4" customWidth="1"/>
    <col min="41" max="41" width="4.140625" style="4" customWidth="1"/>
    <col min="42" max="43" width="4.42578125" style="4" customWidth="1"/>
    <col min="44" max="44" width="5.140625" style="4" customWidth="1"/>
    <col min="45" max="47" width="4.42578125" style="4" customWidth="1"/>
    <col min="48" max="48" width="5.7109375" style="4" customWidth="1"/>
    <col min="49" max="49" width="10.28515625" style="4" customWidth="1"/>
    <col min="50" max="50" width="8.5703125" style="16" customWidth="1"/>
    <col min="51" max="52" width="9.140625" style="4" customWidth="1"/>
    <col min="53" max="59" width="9.140625" style="4"/>
    <col min="60" max="60" width="11.140625" style="4" customWidth="1"/>
    <col min="61" max="16384" width="9.140625" style="4"/>
  </cols>
  <sheetData>
    <row r="1" spans="1:57" s="1" customFormat="1" ht="18.75" x14ac:dyDescent="0.3">
      <c r="B1" s="11" t="s">
        <v>45</v>
      </c>
      <c r="C1" s="11"/>
      <c r="D1" s="11"/>
      <c r="E1" s="11"/>
      <c r="F1" s="11"/>
      <c r="G1" s="11"/>
      <c r="H1" s="11"/>
      <c r="I1" s="11"/>
      <c r="J1" s="11"/>
      <c r="K1" s="48">
        <v>2021</v>
      </c>
      <c r="L1" s="48"/>
      <c r="M1" s="11"/>
      <c r="N1" s="39">
        <v>2021</v>
      </c>
      <c r="AW1" s="28"/>
      <c r="AX1" s="14"/>
    </row>
    <row r="2" spans="1:57" s="1" customFormat="1" ht="18.75" x14ac:dyDescent="0.3">
      <c r="B2" s="11" t="s">
        <v>46</v>
      </c>
      <c r="C2" s="11"/>
      <c r="D2" s="11"/>
      <c r="E2" s="11"/>
      <c r="F2" s="11"/>
      <c r="G2" s="11"/>
      <c r="H2" s="11"/>
      <c r="I2" s="11"/>
      <c r="J2" s="11"/>
      <c r="K2" s="39"/>
      <c r="L2" s="39"/>
      <c r="M2" s="11"/>
      <c r="AW2" s="39"/>
      <c r="AX2" s="14"/>
    </row>
    <row r="3" spans="1:57" s="1" customFormat="1" ht="18.75" x14ac:dyDescent="0.3">
      <c r="B3" s="2" t="s">
        <v>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AX3" s="14"/>
    </row>
    <row r="4" spans="1:57" s="1" customFormat="1" ht="18.75" x14ac:dyDescent="0.3">
      <c r="B4" s="2" t="s">
        <v>41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AX4" s="14"/>
    </row>
    <row r="5" spans="1:57" s="1" customFormat="1" ht="18.75" x14ac:dyDescent="0.3">
      <c r="B5" s="2" t="s">
        <v>42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AX5" s="14"/>
    </row>
    <row r="6" spans="1:57" s="1" customFormat="1" ht="18.75" x14ac:dyDescent="0.3">
      <c r="B6" s="2" t="s">
        <v>50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AX6" s="14"/>
    </row>
    <row r="7" spans="1:57" s="1" customFormat="1" ht="18.75" x14ac:dyDescent="0.3">
      <c r="B7" s="2" t="s">
        <v>44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AX7" s="14"/>
    </row>
    <row r="8" spans="1:57" s="13" customFormat="1" ht="18.75" customHeight="1" x14ac:dyDescent="0.3">
      <c r="B8" s="20" t="s">
        <v>52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AX8" s="15"/>
    </row>
    <row r="9" spans="1:57" s="13" customFormat="1" ht="18.75" customHeight="1" x14ac:dyDescent="0.3">
      <c r="B9" s="2" t="s">
        <v>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AX9" s="15"/>
    </row>
    <row r="10" spans="1:57" s="42" customFormat="1" ht="18.75" customHeight="1" x14ac:dyDescent="0.3">
      <c r="B10" s="43" t="s">
        <v>51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AX10" s="44"/>
    </row>
    <row r="11" spans="1:57" s="13" customFormat="1" ht="18.75" customHeight="1" x14ac:dyDescent="0.3">
      <c r="B11" s="24"/>
      <c r="C11" s="37" t="s">
        <v>43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AX11" s="15"/>
    </row>
    <row r="12" spans="1:57" s="1" customFormat="1" ht="18.75" customHeight="1" x14ac:dyDescent="0.3">
      <c r="B12" s="49" t="s">
        <v>6</v>
      </c>
      <c r="C12" s="49"/>
      <c r="D12" s="30"/>
      <c r="E12" s="30"/>
      <c r="F12" s="30"/>
      <c r="G12" s="30"/>
      <c r="H12" s="30"/>
      <c r="I12" s="30"/>
      <c r="J12" s="30"/>
      <c r="K12" s="30"/>
      <c r="L12" s="30"/>
      <c r="M12" s="30"/>
      <c r="AL12" s="45"/>
      <c r="AX12" s="10"/>
    </row>
    <row r="13" spans="1:57" s="1" customFormat="1" ht="18.75" x14ac:dyDescent="0.3">
      <c r="B13" s="3"/>
      <c r="C13" s="3"/>
      <c r="D13" s="50" t="s">
        <v>2</v>
      </c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53" t="s">
        <v>5</v>
      </c>
      <c r="P13" s="54"/>
      <c r="Q13" s="54"/>
      <c r="R13" s="54"/>
      <c r="S13" s="54"/>
      <c r="T13" s="54"/>
      <c r="U13" s="54"/>
      <c r="V13" s="54"/>
      <c r="W13" s="54"/>
      <c r="X13" s="54"/>
      <c r="Y13" s="55"/>
      <c r="Z13" s="53" t="s">
        <v>8</v>
      </c>
      <c r="AA13" s="54"/>
      <c r="AB13" s="54"/>
      <c r="AC13" s="54"/>
      <c r="AD13" s="54"/>
      <c r="AE13" s="54"/>
      <c r="AF13" s="54"/>
      <c r="AG13" s="54"/>
      <c r="AH13" s="54"/>
      <c r="AI13" s="54"/>
      <c r="AJ13" s="55"/>
      <c r="AK13" s="53" t="s">
        <v>9</v>
      </c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5"/>
      <c r="AX13" s="46" t="s">
        <v>10</v>
      </c>
    </row>
    <row r="14" spans="1:57" ht="31.5" x14ac:dyDescent="0.25">
      <c r="A14" s="5" t="s">
        <v>0</v>
      </c>
      <c r="B14" s="40" t="s">
        <v>11</v>
      </c>
      <c r="C14" s="41" t="s">
        <v>1</v>
      </c>
      <c r="D14" s="9">
        <v>1</v>
      </c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 t="s">
        <v>3</v>
      </c>
      <c r="O14" s="9">
        <v>1</v>
      </c>
      <c r="P14" s="9">
        <v>2</v>
      </c>
      <c r="Q14" s="9">
        <v>3</v>
      </c>
      <c r="R14" s="9">
        <v>4</v>
      </c>
      <c r="S14" s="9">
        <v>5</v>
      </c>
      <c r="T14" s="9">
        <v>6</v>
      </c>
      <c r="U14" s="9">
        <v>7</v>
      </c>
      <c r="V14" s="9">
        <v>8</v>
      </c>
      <c r="W14" s="9">
        <v>9</v>
      </c>
      <c r="X14" s="9">
        <v>10</v>
      </c>
      <c r="Y14" s="9" t="s">
        <v>3</v>
      </c>
      <c r="Z14" s="9">
        <v>1</v>
      </c>
      <c r="AA14" s="9">
        <v>2</v>
      </c>
      <c r="AB14" s="9">
        <v>3</v>
      </c>
      <c r="AC14" s="9">
        <v>4</v>
      </c>
      <c r="AD14" s="9">
        <v>5</v>
      </c>
      <c r="AE14" s="9">
        <v>6</v>
      </c>
      <c r="AF14" s="9">
        <v>7</v>
      </c>
      <c r="AG14" s="9">
        <v>8</v>
      </c>
      <c r="AH14" s="9">
        <v>9</v>
      </c>
      <c r="AI14" s="9">
        <v>10</v>
      </c>
      <c r="AJ14" s="9" t="s">
        <v>3</v>
      </c>
      <c r="AK14" s="9">
        <v>1</v>
      </c>
      <c r="AL14" s="9">
        <v>2</v>
      </c>
      <c r="AM14" s="9">
        <v>3</v>
      </c>
      <c r="AN14" s="9">
        <v>4</v>
      </c>
      <c r="AO14" s="9">
        <v>5</v>
      </c>
      <c r="AP14" s="9">
        <v>6</v>
      </c>
      <c r="AQ14" s="9">
        <v>7</v>
      </c>
      <c r="AR14" s="9">
        <v>8</v>
      </c>
      <c r="AS14" s="9">
        <v>9</v>
      </c>
      <c r="AT14" s="9">
        <v>10</v>
      </c>
      <c r="AU14" s="9">
        <v>11</v>
      </c>
      <c r="AV14" s="9">
        <v>12</v>
      </c>
      <c r="AW14" s="9" t="s">
        <v>3</v>
      </c>
      <c r="AX14" s="47"/>
    </row>
    <row r="15" spans="1:57" ht="31.5" hidden="1" x14ac:dyDescent="0.3">
      <c r="A15" s="29"/>
      <c r="B15" s="6">
        <v>1</v>
      </c>
      <c r="C15" s="34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f t="shared" ref="N15" si="0">SUM(D15:M15)</f>
        <v>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7">
        <f t="shared" ref="Y15" si="1">SUM(O15:W15)</f>
        <v>0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>
        <f t="shared" ref="AJ15" si="2">SUM(Z15:AH15)</f>
        <v>0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9">
        <f>N15+Y15+AJ15</f>
        <v>0</v>
      </c>
      <c r="AY15" s="10" t="s">
        <v>7</v>
      </c>
    </row>
    <row r="16" spans="1:57" ht="31.5" x14ac:dyDescent="0.4">
      <c r="A16" s="7">
        <v>1</v>
      </c>
      <c r="B16" s="32">
        <v>1</v>
      </c>
      <c r="C16" s="35" t="s">
        <v>47</v>
      </c>
      <c r="D16" s="33">
        <v>0</v>
      </c>
      <c r="E16" s="7">
        <v>2</v>
      </c>
      <c r="F16" s="7">
        <v>3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3</v>
      </c>
      <c r="M16" s="7">
        <v>10</v>
      </c>
      <c r="N16" s="36">
        <f t="shared" ref="N16:N43" si="3">SUM(D16:M16)</f>
        <v>22</v>
      </c>
      <c r="O16" s="12">
        <v>1</v>
      </c>
      <c r="P16" s="12">
        <v>2</v>
      </c>
      <c r="Q16" s="12">
        <v>0</v>
      </c>
      <c r="R16" s="12">
        <v>4</v>
      </c>
      <c r="S16" s="12">
        <v>0</v>
      </c>
      <c r="T16" s="12">
        <v>6</v>
      </c>
      <c r="U16" s="12">
        <v>7</v>
      </c>
      <c r="V16" s="12">
        <v>0</v>
      </c>
      <c r="W16" s="12">
        <v>0</v>
      </c>
      <c r="X16" s="12">
        <v>10</v>
      </c>
      <c r="Y16" s="8">
        <f t="shared" ref="Y16:Y43" si="4">SUM(O16:X16)</f>
        <v>30</v>
      </c>
      <c r="Z16" s="12">
        <v>1</v>
      </c>
      <c r="AA16" s="12">
        <v>2</v>
      </c>
      <c r="AB16" s="12">
        <v>3</v>
      </c>
      <c r="AC16" s="12">
        <v>4</v>
      </c>
      <c r="AD16" s="12">
        <v>2.5</v>
      </c>
      <c r="AE16" s="12">
        <v>0</v>
      </c>
      <c r="AF16" s="12">
        <v>0</v>
      </c>
      <c r="AG16" s="12">
        <v>8</v>
      </c>
      <c r="AH16" s="12">
        <v>9</v>
      </c>
      <c r="AI16" s="12">
        <v>0</v>
      </c>
      <c r="AJ16" s="8">
        <f t="shared" ref="AJ16:AJ43" si="5">SUM(Z16:AI16)</f>
        <v>29.5</v>
      </c>
      <c r="AK16" s="12">
        <v>3</v>
      </c>
      <c r="AL16" s="12">
        <v>3</v>
      </c>
      <c r="AM16" s="12">
        <v>3</v>
      </c>
      <c r="AN16" s="12">
        <v>3</v>
      </c>
      <c r="AO16" s="12">
        <v>1</v>
      </c>
      <c r="AP16" s="12">
        <v>0</v>
      </c>
      <c r="AQ16" s="12">
        <v>3</v>
      </c>
      <c r="AR16" s="12">
        <v>1.29</v>
      </c>
      <c r="AS16" s="12">
        <v>0</v>
      </c>
      <c r="AT16" s="12">
        <v>3</v>
      </c>
      <c r="AU16" s="12">
        <v>3</v>
      </c>
      <c r="AV16" s="12">
        <v>0</v>
      </c>
      <c r="AW16" s="8">
        <f t="shared" ref="AW16:AW43" si="6">SUM(AK16:AV16)</f>
        <v>23.29</v>
      </c>
      <c r="AX16" s="23">
        <f t="shared" ref="AX16:AX43" si="7">N16+Y16+AJ16+AW16</f>
        <v>104.78999999999999</v>
      </c>
      <c r="AY16" s="27"/>
      <c r="AZ16" s="31" t="s">
        <v>13</v>
      </c>
      <c r="BA16" s="25"/>
      <c r="BB16" s="25"/>
      <c r="BC16" s="25"/>
      <c r="BD16" s="25"/>
      <c r="BE16" s="25"/>
    </row>
    <row r="17" spans="1:60" ht="31.5" x14ac:dyDescent="0.4">
      <c r="A17" s="7">
        <v>2</v>
      </c>
      <c r="B17" s="32">
        <v>2</v>
      </c>
      <c r="C17" s="35" t="s">
        <v>49</v>
      </c>
      <c r="D17" s="33">
        <v>0</v>
      </c>
      <c r="E17" s="7">
        <v>2</v>
      </c>
      <c r="F17" s="7">
        <v>1</v>
      </c>
      <c r="G17" s="7">
        <v>4</v>
      </c>
      <c r="H17" s="7">
        <v>5</v>
      </c>
      <c r="I17" s="7">
        <v>6</v>
      </c>
      <c r="J17" s="7">
        <v>0</v>
      </c>
      <c r="K17" s="7">
        <v>8</v>
      </c>
      <c r="L17" s="7">
        <v>6</v>
      </c>
      <c r="M17" s="7">
        <v>0</v>
      </c>
      <c r="N17" s="36">
        <f t="shared" si="3"/>
        <v>32</v>
      </c>
      <c r="O17" s="7">
        <v>0.5</v>
      </c>
      <c r="P17" s="7">
        <v>2</v>
      </c>
      <c r="Q17" s="7">
        <v>0</v>
      </c>
      <c r="R17" s="7">
        <v>4</v>
      </c>
      <c r="S17" s="7">
        <v>0</v>
      </c>
      <c r="T17" s="7">
        <v>2</v>
      </c>
      <c r="U17" s="7">
        <v>0</v>
      </c>
      <c r="V17" s="7">
        <v>0</v>
      </c>
      <c r="W17" s="7">
        <v>0</v>
      </c>
      <c r="X17" s="7">
        <v>10</v>
      </c>
      <c r="Y17" s="8">
        <f t="shared" si="4"/>
        <v>18.5</v>
      </c>
      <c r="Z17" s="7">
        <v>1</v>
      </c>
      <c r="AA17" s="7">
        <v>2</v>
      </c>
      <c r="AB17" s="7">
        <v>3</v>
      </c>
      <c r="AC17" s="7">
        <v>4</v>
      </c>
      <c r="AD17" s="7">
        <v>5</v>
      </c>
      <c r="AE17" s="7">
        <v>0</v>
      </c>
      <c r="AF17" s="7">
        <v>7</v>
      </c>
      <c r="AG17" s="7">
        <v>8</v>
      </c>
      <c r="AH17" s="7">
        <v>9</v>
      </c>
      <c r="AI17" s="7">
        <v>0</v>
      </c>
      <c r="AJ17" s="8">
        <f t="shared" si="5"/>
        <v>39</v>
      </c>
      <c r="AK17" s="7">
        <v>3</v>
      </c>
      <c r="AL17" s="7">
        <v>3</v>
      </c>
      <c r="AM17" s="7">
        <v>1.5</v>
      </c>
      <c r="AN17" s="7">
        <v>3</v>
      </c>
      <c r="AO17" s="7">
        <v>2</v>
      </c>
      <c r="AP17" s="7">
        <v>0</v>
      </c>
      <c r="AQ17" s="7">
        <v>3</v>
      </c>
      <c r="AR17" s="7">
        <v>2</v>
      </c>
      <c r="AS17" s="7">
        <v>3</v>
      </c>
      <c r="AT17" s="7">
        <v>3</v>
      </c>
      <c r="AU17" s="7">
        <v>0</v>
      </c>
      <c r="AV17" s="7">
        <v>0</v>
      </c>
      <c r="AW17" s="8">
        <f t="shared" si="6"/>
        <v>23.5</v>
      </c>
      <c r="AX17" s="23">
        <f t="shared" si="7"/>
        <v>113</v>
      </c>
      <c r="AY17" s="21"/>
      <c r="AZ17" s="31" t="s">
        <v>12</v>
      </c>
      <c r="BA17" s="26"/>
      <c r="BB17" s="26"/>
      <c r="BC17" s="26"/>
      <c r="BD17" s="26"/>
      <c r="BE17" s="26"/>
      <c r="BF17" s="19"/>
      <c r="BG17" s="19"/>
      <c r="BH17" s="19"/>
    </row>
    <row r="18" spans="1:60" ht="31.5" x14ac:dyDescent="0.25">
      <c r="A18" s="7">
        <v>3</v>
      </c>
      <c r="B18" s="32">
        <v>3</v>
      </c>
      <c r="C18" s="35" t="s">
        <v>14</v>
      </c>
      <c r="D18" s="33">
        <v>1</v>
      </c>
      <c r="E18" s="7">
        <v>0</v>
      </c>
      <c r="F18" s="7">
        <v>0</v>
      </c>
      <c r="G18" s="7">
        <v>4</v>
      </c>
      <c r="H18" s="7">
        <v>0</v>
      </c>
      <c r="I18" s="7">
        <v>6</v>
      </c>
      <c r="J18" s="7">
        <v>0</v>
      </c>
      <c r="K18" s="7">
        <v>0</v>
      </c>
      <c r="L18" s="7">
        <v>3</v>
      </c>
      <c r="M18" s="7">
        <v>0</v>
      </c>
      <c r="N18" s="36">
        <f t="shared" si="3"/>
        <v>14</v>
      </c>
      <c r="O18" s="12">
        <v>0</v>
      </c>
      <c r="P18" s="12">
        <v>0</v>
      </c>
      <c r="Q18" s="12">
        <v>0</v>
      </c>
      <c r="R18" s="12">
        <v>4</v>
      </c>
      <c r="S18" s="12">
        <v>0</v>
      </c>
      <c r="T18" s="12">
        <v>0</v>
      </c>
      <c r="U18" s="12">
        <v>7</v>
      </c>
      <c r="V18" s="12">
        <v>0</v>
      </c>
      <c r="W18" s="12">
        <v>0</v>
      </c>
      <c r="X18" s="12">
        <v>0</v>
      </c>
      <c r="Y18" s="8">
        <f t="shared" si="4"/>
        <v>11</v>
      </c>
      <c r="Z18" s="12">
        <v>0</v>
      </c>
      <c r="AA18" s="12">
        <v>0</v>
      </c>
      <c r="AB18" s="12">
        <v>0</v>
      </c>
      <c r="AC18" s="12">
        <v>1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8">
        <f t="shared" si="5"/>
        <v>1</v>
      </c>
      <c r="AK18" s="12">
        <v>3</v>
      </c>
      <c r="AL18" s="12">
        <v>0</v>
      </c>
      <c r="AM18" s="12">
        <v>3</v>
      </c>
      <c r="AN18" s="12">
        <v>0</v>
      </c>
      <c r="AO18" s="12">
        <v>1</v>
      </c>
      <c r="AP18" s="12">
        <v>0</v>
      </c>
      <c r="AQ18" s="12">
        <v>3</v>
      </c>
      <c r="AR18" s="12">
        <v>0.28999999999999998</v>
      </c>
      <c r="AS18" s="12">
        <v>0</v>
      </c>
      <c r="AT18" s="12">
        <v>0</v>
      </c>
      <c r="AU18" s="12">
        <v>0</v>
      </c>
      <c r="AV18" s="12">
        <v>0</v>
      </c>
      <c r="AW18" s="8">
        <f t="shared" si="6"/>
        <v>10.29</v>
      </c>
      <c r="AX18" s="23">
        <f t="shared" si="7"/>
        <v>36.29</v>
      </c>
      <c r="AY18" s="21"/>
      <c r="BA18" s="22"/>
      <c r="BB18" s="22"/>
      <c r="BC18" s="22"/>
      <c r="BD18" s="22"/>
      <c r="BE18" s="22"/>
      <c r="BF18" s="19"/>
      <c r="BG18" s="19"/>
      <c r="BH18" s="19"/>
    </row>
    <row r="19" spans="1:60" ht="31.5" x14ac:dyDescent="0.25">
      <c r="A19" s="7">
        <v>4</v>
      </c>
      <c r="B19" s="32">
        <v>4</v>
      </c>
      <c r="C19" s="35" t="s">
        <v>15</v>
      </c>
      <c r="D19" s="33">
        <v>0</v>
      </c>
      <c r="E19" s="7">
        <v>2</v>
      </c>
      <c r="F19" s="7">
        <v>1</v>
      </c>
      <c r="G19" s="7">
        <v>4</v>
      </c>
      <c r="H19" s="7">
        <v>0</v>
      </c>
      <c r="I19" s="7">
        <v>0</v>
      </c>
      <c r="J19" s="7">
        <v>0</v>
      </c>
      <c r="K19" s="7">
        <v>0</v>
      </c>
      <c r="L19" s="7">
        <v>9</v>
      </c>
      <c r="M19" s="7">
        <v>0</v>
      </c>
      <c r="N19" s="36">
        <f t="shared" si="3"/>
        <v>16</v>
      </c>
      <c r="O19" s="12">
        <v>1</v>
      </c>
      <c r="P19" s="12">
        <v>2</v>
      </c>
      <c r="Q19" s="12">
        <v>0</v>
      </c>
      <c r="R19" s="12">
        <v>4</v>
      </c>
      <c r="S19" s="12">
        <v>0</v>
      </c>
      <c r="T19" s="12">
        <v>6</v>
      </c>
      <c r="U19" s="12">
        <v>7</v>
      </c>
      <c r="V19" s="12">
        <v>0</v>
      </c>
      <c r="W19" s="12">
        <v>0</v>
      </c>
      <c r="X19" s="12">
        <v>0</v>
      </c>
      <c r="Y19" s="8">
        <f t="shared" si="4"/>
        <v>20</v>
      </c>
      <c r="Z19" s="12">
        <v>1</v>
      </c>
      <c r="AA19" s="12">
        <v>2</v>
      </c>
      <c r="AB19" s="12">
        <v>3</v>
      </c>
      <c r="AC19" s="12">
        <v>3</v>
      </c>
      <c r="AD19" s="12">
        <v>5</v>
      </c>
      <c r="AE19" s="12">
        <v>0</v>
      </c>
      <c r="AF19" s="12">
        <v>0</v>
      </c>
      <c r="AG19" s="12">
        <v>8</v>
      </c>
      <c r="AH19" s="12">
        <v>9</v>
      </c>
      <c r="AI19" s="12">
        <v>0</v>
      </c>
      <c r="AJ19" s="8">
        <f t="shared" si="5"/>
        <v>31</v>
      </c>
      <c r="AK19" s="12">
        <v>3</v>
      </c>
      <c r="AL19" s="12">
        <v>3</v>
      </c>
      <c r="AM19" s="12">
        <v>1.5</v>
      </c>
      <c r="AN19" s="12">
        <v>0</v>
      </c>
      <c r="AO19" s="12">
        <v>3</v>
      </c>
      <c r="AP19" s="12">
        <v>0</v>
      </c>
      <c r="AQ19" s="12">
        <v>3</v>
      </c>
      <c r="AR19" s="12">
        <v>0</v>
      </c>
      <c r="AS19" s="12">
        <v>1.5</v>
      </c>
      <c r="AT19" s="12">
        <v>3</v>
      </c>
      <c r="AU19" s="12">
        <v>0</v>
      </c>
      <c r="AV19" s="12">
        <v>0</v>
      </c>
      <c r="AW19" s="8">
        <f t="shared" si="6"/>
        <v>18</v>
      </c>
      <c r="AX19" s="23">
        <f t="shared" si="7"/>
        <v>85</v>
      </c>
      <c r="AY19" s="18"/>
      <c r="AZ19" s="22"/>
      <c r="BA19" s="19"/>
      <c r="BB19" s="19"/>
      <c r="BC19" s="19"/>
      <c r="BD19" s="19"/>
      <c r="BE19" s="19"/>
      <c r="BF19" s="19"/>
      <c r="BG19" s="19"/>
      <c r="BH19" s="19"/>
    </row>
    <row r="20" spans="1:60" ht="31.5" x14ac:dyDescent="0.25">
      <c r="A20" s="7">
        <v>5</v>
      </c>
      <c r="B20" s="32">
        <v>5</v>
      </c>
      <c r="C20" s="35" t="s">
        <v>16</v>
      </c>
      <c r="D20" s="33">
        <v>0</v>
      </c>
      <c r="E20" s="7">
        <v>2</v>
      </c>
      <c r="F20" s="7">
        <v>3</v>
      </c>
      <c r="G20" s="7">
        <v>4</v>
      </c>
      <c r="H20" s="7">
        <v>0</v>
      </c>
      <c r="I20" s="7">
        <v>6</v>
      </c>
      <c r="J20" s="7">
        <v>0</v>
      </c>
      <c r="K20" s="7">
        <v>0</v>
      </c>
      <c r="L20" s="7">
        <v>6</v>
      </c>
      <c r="M20" s="7">
        <v>0</v>
      </c>
      <c r="N20" s="36">
        <f t="shared" si="3"/>
        <v>21</v>
      </c>
      <c r="O20" s="12">
        <v>1</v>
      </c>
      <c r="P20" s="12">
        <v>2</v>
      </c>
      <c r="Q20" s="12">
        <v>0</v>
      </c>
      <c r="R20" s="12">
        <v>4</v>
      </c>
      <c r="S20" s="12">
        <v>0</v>
      </c>
      <c r="T20" s="12">
        <v>0</v>
      </c>
      <c r="U20" s="12">
        <v>7</v>
      </c>
      <c r="V20" s="12">
        <v>0</v>
      </c>
      <c r="W20" s="12">
        <v>0</v>
      </c>
      <c r="X20" s="12">
        <v>0</v>
      </c>
      <c r="Y20" s="8">
        <f t="shared" si="4"/>
        <v>14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8">
        <f t="shared" si="5"/>
        <v>0</v>
      </c>
      <c r="AK20" s="12">
        <v>3</v>
      </c>
      <c r="AL20" s="12">
        <v>3</v>
      </c>
      <c r="AM20" s="12">
        <v>1.5</v>
      </c>
      <c r="AN20" s="12">
        <v>3</v>
      </c>
      <c r="AO20" s="12">
        <v>2</v>
      </c>
      <c r="AP20" s="12">
        <v>0</v>
      </c>
      <c r="AQ20" s="12">
        <v>3</v>
      </c>
      <c r="AR20" s="12">
        <v>1.86</v>
      </c>
      <c r="AS20" s="12">
        <v>0</v>
      </c>
      <c r="AT20" s="12">
        <v>0</v>
      </c>
      <c r="AU20" s="12">
        <v>0</v>
      </c>
      <c r="AV20" s="12">
        <v>0</v>
      </c>
      <c r="AW20" s="8">
        <f t="shared" si="6"/>
        <v>17.36</v>
      </c>
      <c r="AX20" s="23">
        <f t="shared" si="7"/>
        <v>52.36</v>
      </c>
      <c r="AY20" s="18"/>
      <c r="AZ20" s="22"/>
      <c r="BA20" s="19"/>
      <c r="BB20" s="19"/>
      <c r="BC20" s="19"/>
      <c r="BD20" s="19"/>
      <c r="BE20" s="19"/>
      <c r="BF20" s="19"/>
      <c r="BG20" s="19"/>
      <c r="BH20" s="19"/>
    </row>
    <row r="21" spans="1:60" ht="31.5" x14ac:dyDescent="0.25">
      <c r="A21" s="7">
        <v>6</v>
      </c>
      <c r="B21" s="32">
        <v>6</v>
      </c>
      <c r="C21" s="35" t="s">
        <v>17</v>
      </c>
      <c r="D21" s="33">
        <v>0</v>
      </c>
      <c r="E21" s="7">
        <v>2</v>
      </c>
      <c r="F21" s="7">
        <v>1</v>
      </c>
      <c r="G21" s="7">
        <v>4</v>
      </c>
      <c r="H21" s="7">
        <v>0</v>
      </c>
      <c r="I21" s="7">
        <v>6</v>
      </c>
      <c r="J21" s="7">
        <v>0</v>
      </c>
      <c r="K21" s="7">
        <v>0</v>
      </c>
      <c r="L21" s="7">
        <v>6</v>
      </c>
      <c r="M21" s="7">
        <v>0</v>
      </c>
      <c r="N21" s="36">
        <f t="shared" si="3"/>
        <v>19</v>
      </c>
      <c r="O21" s="12">
        <v>0</v>
      </c>
      <c r="P21" s="12">
        <v>0</v>
      </c>
      <c r="Q21" s="12">
        <v>0</v>
      </c>
      <c r="R21" s="12">
        <v>4</v>
      </c>
      <c r="S21" s="12">
        <v>0</v>
      </c>
      <c r="T21" s="12">
        <v>0</v>
      </c>
      <c r="U21" s="12">
        <v>7</v>
      </c>
      <c r="V21" s="12">
        <v>8</v>
      </c>
      <c r="W21" s="12">
        <v>0</v>
      </c>
      <c r="X21" s="12">
        <v>0</v>
      </c>
      <c r="Y21" s="8">
        <f t="shared" si="4"/>
        <v>19</v>
      </c>
      <c r="Z21" s="12">
        <v>0</v>
      </c>
      <c r="AA21" s="12">
        <v>0</v>
      </c>
      <c r="AB21" s="12">
        <v>3</v>
      </c>
      <c r="AC21" s="12">
        <v>0</v>
      </c>
      <c r="AD21" s="12">
        <v>5</v>
      </c>
      <c r="AE21" s="12">
        <v>0</v>
      </c>
      <c r="AF21" s="12">
        <v>0</v>
      </c>
      <c r="AG21" s="12">
        <v>8</v>
      </c>
      <c r="AH21" s="12">
        <v>0</v>
      </c>
      <c r="AI21" s="12">
        <v>0</v>
      </c>
      <c r="AJ21" s="8">
        <f t="shared" si="5"/>
        <v>16</v>
      </c>
      <c r="AK21" s="12">
        <v>3</v>
      </c>
      <c r="AL21" s="12">
        <v>3</v>
      </c>
      <c r="AM21" s="12">
        <v>1.5</v>
      </c>
      <c r="AN21" s="12">
        <v>0</v>
      </c>
      <c r="AO21" s="12">
        <v>0</v>
      </c>
      <c r="AP21" s="12">
        <v>0</v>
      </c>
      <c r="AQ21" s="12">
        <v>3</v>
      </c>
      <c r="AR21" s="12">
        <v>0.28999999999999998</v>
      </c>
      <c r="AS21" s="12">
        <v>0</v>
      </c>
      <c r="AT21" s="12">
        <v>0</v>
      </c>
      <c r="AU21" s="12">
        <v>0</v>
      </c>
      <c r="AV21" s="12">
        <v>0</v>
      </c>
      <c r="AW21" s="8">
        <f t="shared" si="6"/>
        <v>10.79</v>
      </c>
      <c r="AX21" s="23">
        <f t="shared" si="7"/>
        <v>64.789999999999992</v>
      </c>
      <c r="AY21" s="17"/>
    </row>
    <row r="22" spans="1:60" ht="31.5" x14ac:dyDescent="0.25">
      <c r="A22" s="7">
        <v>7</v>
      </c>
      <c r="B22" s="32">
        <v>7</v>
      </c>
      <c r="C22" s="35" t="s">
        <v>18</v>
      </c>
      <c r="D22" s="33">
        <v>1</v>
      </c>
      <c r="E22" s="7">
        <v>2</v>
      </c>
      <c r="F22" s="7">
        <v>3</v>
      </c>
      <c r="G22" s="7">
        <v>4</v>
      </c>
      <c r="H22" s="7">
        <v>0</v>
      </c>
      <c r="I22" s="7">
        <v>6</v>
      </c>
      <c r="J22" s="7">
        <v>7</v>
      </c>
      <c r="K22" s="7">
        <v>8</v>
      </c>
      <c r="L22" s="7">
        <v>9</v>
      </c>
      <c r="M22" s="7">
        <v>10</v>
      </c>
      <c r="N22" s="36">
        <f t="shared" si="3"/>
        <v>50</v>
      </c>
      <c r="O22" s="12">
        <v>1</v>
      </c>
      <c r="P22" s="12">
        <v>2</v>
      </c>
      <c r="Q22" s="12">
        <v>0</v>
      </c>
      <c r="R22" s="12">
        <v>4</v>
      </c>
      <c r="S22" s="12">
        <v>0</v>
      </c>
      <c r="T22" s="12">
        <v>6</v>
      </c>
      <c r="U22" s="12">
        <v>7</v>
      </c>
      <c r="V22" s="12">
        <v>0</v>
      </c>
      <c r="W22" s="12">
        <v>0</v>
      </c>
      <c r="X22" s="12">
        <v>0</v>
      </c>
      <c r="Y22" s="8">
        <f t="shared" si="4"/>
        <v>20</v>
      </c>
      <c r="Z22" s="12">
        <v>1</v>
      </c>
      <c r="AA22" s="12">
        <v>0</v>
      </c>
      <c r="AB22" s="12">
        <v>0</v>
      </c>
      <c r="AC22" s="12">
        <v>4</v>
      </c>
      <c r="AD22" s="12">
        <v>5</v>
      </c>
      <c r="AE22" s="12">
        <v>6</v>
      </c>
      <c r="AF22" s="12">
        <v>7</v>
      </c>
      <c r="AG22" s="12">
        <v>8</v>
      </c>
      <c r="AH22" s="12">
        <v>9</v>
      </c>
      <c r="AI22" s="12">
        <v>0</v>
      </c>
      <c r="AJ22" s="8">
        <f t="shared" si="5"/>
        <v>40</v>
      </c>
      <c r="AK22" s="12">
        <v>3</v>
      </c>
      <c r="AL22" s="12">
        <v>0</v>
      </c>
      <c r="AM22" s="12">
        <v>3</v>
      </c>
      <c r="AN22" s="12">
        <v>3</v>
      </c>
      <c r="AO22" s="12">
        <v>0</v>
      </c>
      <c r="AP22" s="12">
        <v>3</v>
      </c>
      <c r="AQ22" s="12">
        <v>3</v>
      </c>
      <c r="AR22" s="12">
        <v>3</v>
      </c>
      <c r="AS22" s="12">
        <v>0</v>
      </c>
      <c r="AT22" s="12">
        <v>3</v>
      </c>
      <c r="AU22" s="12">
        <v>0</v>
      </c>
      <c r="AV22" s="12">
        <v>0</v>
      </c>
      <c r="AW22" s="8">
        <f t="shared" si="6"/>
        <v>21</v>
      </c>
      <c r="AX22" s="23">
        <f t="shared" si="7"/>
        <v>131</v>
      </c>
      <c r="AY22" s="18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1:60" ht="31.5" x14ac:dyDescent="0.25">
      <c r="A23" s="7">
        <v>8</v>
      </c>
      <c r="B23" s="32">
        <v>8</v>
      </c>
      <c r="C23" s="35" t="s">
        <v>19</v>
      </c>
      <c r="D23" s="33">
        <v>1</v>
      </c>
      <c r="E23" s="7">
        <v>2</v>
      </c>
      <c r="F23" s="7">
        <v>3</v>
      </c>
      <c r="G23" s="7">
        <v>4</v>
      </c>
      <c r="H23" s="7">
        <v>0</v>
      </c>
      <c r="I23" s="7">
        <v>0</v>
      </c>
      <c r="J23" s="7">
        <v>0</v>
      </c>
      <c r="K23" s="7">
        <v>8</v>
      </c>
      <c r="L23" s="7">
        <v>3</v>
      </c>
      <c r="M23" s="7">
        <v>10</v>
      </c>
      <c r="N23" s="36">
        <f t="shared" si="3"/>
        <v>31</v>
      </c>
      <c r="O23" s="12">
        <v>1</v>
      </c>
      <c r="P23" s="12">
        <v>2</v>
      </c>
      <c r="Q23" s="12">
        <v>0</v>
      </c>
      <c r="R23" s="12">
        <v>4</v>
      </c>
      <c r="S23" s="12">
        <v>0</v>
      </c>
      <c r="T23" s="12">
        <v>0</v>
      </c>
      <c r="U23" s="12">
        <v>7</v>
      </c>
      <c r="V23" s="12">
        <v>0</v>
      </c>
      <c r="W23" s="12">
        <v>0</v>
      </c>
      <c r="X23" s="12">
        <v>0</v>
      </c>
      <c r="Y23" s="8">
        <f t="shared" si="4"/>
        <v>14</v>
      </c>
      <c r="Z23" s="12">
        <v>1</v>
      </c>
      <c r="AA23" s="12">
        <v>2</v>
      </c>
      <c r="AB23" s="12">
        <v>0</v>
      </c>
      <c r="AC23" s="12">
        <v>4</v>
      </c>
      <c r="AD23" s="12">
        <v>3.75</v>
      </c>
      <c r="AE23" s="12">
        <v>0</v>
      </c>
      <c r="AF23" s="12">
        <v>0</v>
      </c>
      <c r="AG23" s="12">
        <v>3.2</v>
      </c>
      <c r="AH23" s="12">
        <v>0</v>
      </c>
      <c r="AI23" s="12">
        <v>0</v>
      </c>
      <c r="AJ23" s="8">
        <f t="shared" si="5"/>
        <v>13.95</v>
      </c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8">
        <f t="shared" si="6"/>
        <v>0</v>
      </c>
      <c r="AX23" s="23">
        <f t="shared" si="7"/>
        <v>58.95</v>
      </c>
      <c r="AY23" s="18"/>
      <c r="AZ23" s="19"/>
      <c r="BA23" s="19"/>
      <c r="BB23" s="19"/>
      <c r="BC23" s="19"/>
      <c r="BD23" s="19"/>
      <c r="BE23" s="19"/>
      <c r="BF23" s="19"/>
      <c r="BG23" s="19"/>
      <c r="BH23" s="19"/>
    </row>
    <row r="24" spans="1:60" ht="31.5" x14ac:dyDescent="0.25">
      <c r="A24" s="7">
        <v>9</v>
      </c>
      <c r="B24" s="32">
        <v>9</v>
      </c>
      <c r="C24" s="35" t="s">
        <v>20</v>
      </c>
      <c r="D24" s="33">
        <v>1</v>
      </c>
      <c r="E24" s="7">
        <v>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36">
        <f t="shared" si="3"/>
        <v>3</v>
      </c>
      <c r="O24" s="12">
        <v>1</v>
      </c>
      <c r="P24" s="12">
        <v>2</v>
      </c>
      <c r="Q24" s="12">
        <v>0</v>
      </c>
      <c r="R24" s="12">
        <v>4</v>
      </c>
      <c r="S24" s="12">
        <v>0</v>
      </c>
      <c r="T24" s="12">
        <v>6</v>
      </c>
      <c r="U24" s="12">
        <v>7</v>
      </c>
      <c r="V24" s="12">
        <v>0</v>
      </c>
      <c r="W24" s="12">
        <v>9</v>
      </c>
      <c r="X24" s="12">
        <v>10</v>
      </c>
      <c r="Y24" s="8">
        <f t="shared" si="4"/>
        <v>39</v>
      </c>
      <c r="Z24" s="12">
        <v>1</v>
      </c>
      <c r="AA24" s="12">
        <v>2</v>
      </c>
      <c r="AB24" s="12">
        <v>3</v>
      </c>
      <c r="AC24" s="12">
        <v>4</v>
      </c>
      <c r="AD24" s="12">
        <v>3.75</v>
      </c>
      <c r="AE24" s="12">
        <v>0</v>
      </c>
      <c r="AF24" s="12">
        <v>0</v>
      </c>
      <c r="AG24" s="12">
        <v>8</v>
      </c>
      <c r="AH24" s="12">
        <v>9</v>
      </c>
      <c r="AI24" s="12">
        <v>0</v>
      </c>
      <c r="AJ24" s="8">
        <f t="shared" si="5"/>
        <v>30.75</v>
      </c>
      <c r="AK24" s="12">
        <v>3</v>
      </c>
      <c r="AL24" s="12">
        <v>3</v>
      </c>
      <c r="AM24" s="12">
        <v>1.5</v>
      </c>
      <c r="AN24" s="12">
        <v>3</v>
      </c>
      <c r="AO24" s="12">
        <v>3</v>
      </c>
      <c r="AP24" s="12">
        <v>0</v>
      </c>
      <c r="AQ24" s="12">
        <v>3</v>
      </c>
      <c r="AR24" s="12">
        <v>3</v>
      </c>
      <c r="AS24" s="12">
        <v>0</v>
      </c>
      <c r="AT24" s="12">
        <v>3</v>
      </c>
      <c r="AU24" s="12">
        <v>0</v>
      </c>
      <c r="AV24" s="12">
        <v>0</v>
      </c>
      <c r="AW24" s="8">
        <f t="shared" si="6"/>
        <v>22.5</v>
      </c>
      <c r="AX24" s="23">
        <f t="shared" si="7"/>
        <v>95.25</v>
      </c>
      <c r="AY24" s="18"/>
      <c r="AZ24" s="19"/>
      <c r="BA24" s="19"/>
      <c r="BB24" s="19"/>
      <c r="BC24" s="19"/>
      <c r="BD24" s="19"/>
      <c r="BE24" s="19"/>
      <c r="BF24" s="19"/>
      <c r="BG24" s="19"/>
      <c r="BH24" s="19"/>
    </row>
    <row r="25" spans="1:60" ht="31.5" x14ac:dyDescent="0.25">
      <c r="A25" s="7">
        <v>10</v>
      </c>
      <c r="B25" s="32">
        <v>10</v>
      </c>
      <c r="C25" s="35" t="s">
        <v>21</v>
      </c>
      <c r="D25" s="33">
        <v>1</v>
      </c>
      <c r="E25" s="7">
        <v>2</v>
      </c>
      <c r="F25" s="7">
        <v>3</v>
      </c>
      <c r="G25" s="7">
        <v>4</v>
      </c>
      <c r="H25" s="7">
        <v>0</v>
      </c>
      <c r="I25" s="7">
        <v>6</v>
      </c>
      <c r="J25" s="7">
        <v>0</v>
      </c>
      <c r="K25" s="7">
        <v>8</v>
      </c>
      <c r="L25" s="7">
        <v>6</v>
      </c>
      <c r="M25" s="7">
        <v>0</v>
      </c>
      <c r="N25" s="36">
        <f t="shared" si="3"/>
        <v>30</v>
      </c>
      <c r="O25" s="12">
        <v>0</v>
      </c>
      <c r="P25" s="12">
        <v>2</v>
      </c>
      <c r="Q25" s="12">
        <v>0</v>
      </c>
      <c r="R25" s="12">
        <v>4</v>
      </c>
      <c r="S25" s="12">
        <v>0</v>
      </c>
      <c r="T25" s="12">
        <v>6</v>
      </c>
      <c r="U25" s="12">
        <v>0</v>
      </c>
      <c r="V25" s="12">
        <v>8</v>
      </c>
      <c r="W25" s="12">
        <v>6.75</v>
      </c>
      <c r="X25" s="12">
        <v>10</v>
      </c>
      <c r="Y25" s="8">
        <f t="shared" si="4"/>
        <v>36.75</v>
      </c>
      <c r="Z25" s="12">
        <v>1</v>
      </c>
      <c r="AA25" s="12">
        <v>2</v>
      </c>
      <c r="AB25" s="12">
        <v>3</v>
      </c>
      <c r="AC25" s="12">
        <v>2</v>
      </c>
      <c r="AD25" s="12">
        <v>5</v>
      </c>
      <c r="AE25" s="12">
        <v>0</v>
      </c>
      <c r="AF25" s="12">
        <v>0</v>
      </c>
      <c r="AG25" s="12">
        <v>8</v>
      </c>
      <c r="AH25" s="12">
        <v>0</v>
      </c>
      <c r="AI25" s="12">
        <v>0</v>
      </c>
      <c r="AJ25" s="8">
        <f t="shared" si="5"/>
        <v>21</v>
      </c>
      <c r="AK25" s="12">
        <v>3</v>
      </c>
      <c r="AL25" s="12">
        <v>3</v>
      </c>
      <c r="AM25" s="12">
        <v>1.5</v>
      </c>
      <c r="AN25" s="12">
        <v>3</v>
      </c>
      <c r="AO25" s="12">
        <v>2</v>
      </c>
      <c r="AP25" s="12">
        <v>0</v>
      </c>
      <c r="AQ25" s="12">
        <v>3</v>
      </c>
      <c r="AR25" s="12">
        <v>0.14000000000000001</v>
      </c>
      <c r="AS25" s="12">
        <v>3</v>
      </c>
      <c r="AT25" s="12">
        <v>3</v>
      </c>
      <c r="AU25" s="12">
        <v>0</v>
      </c>
      <c r="AV25" s="12">
        <v>3</v>
      </c>
      <c r="AW25" s="8">
        <f t="shared" si="6"/>
        <v>24.64</v>
      </c>
      <c r="AX25" s="23">
        <f t="shared" si="7"/>
        <v>112.39</v>
      </c>
    </row>
    <row r="26" spans="1:60" ht="31.5" customHeight="1" x14ac:dyDescent="0.25">
      <c r="A26" s="7">
        <v>11</v>
      </c>
      <c r="B26" s="32">
        <v>11</v>
      </c>
      <c r="C26" s="35" t="s">
        <v>22</v>
      </c>
      <c r="D26" s="33">
        <v>1</v>
      </c>
      <c r="E26" s="7">
        <v>2</v>
      </c>
      <c r="F26" s="7">
        <v>1</v>
      </c>
      <c r="G26" s="7">
        <v>1</v>
      </c>
      <c r="H26" s="7">
        <v>0</v>
      </c>
      <c r="I26" s="7">
        <v>6</v>
      </c>
      <c r="J26" s="7">
        <v>0</v>
      </c>
      <c r="K26" s="7">
        <v>4</v>
      </c>
      <c r="L26" s="7">
        <v>6</v>
      </c>
      <c r="M26" s="7">
        <v>0</v>
      </c>
      <c r="N26" s="36">
        <f t="shared" si="3"/>
        <v>21</v>
      </c>
      <c r="O26" s="12">
        <v>1</v>
      </c>
      <c r="P26" s="12">
        <v>0</v>
      </c>
      <c r="Q26" s="12">
        <v>0</v>
      </c>
      <c r="R26" s="12">
        <v>4</v>
      </c>
      <c r="S26" s="12">
        <v>5</v>
      </c>
      <c r="T26" s="12">
        <v>0</v>
      </c>
      <c r="U26" s="12">
        <v>7</v>
      </c>
      <c r="V26" s="12">
        <v>0</v>
      </c>
      <c r="W26" s="12">
        <v>2.25</v>
      </c>
      <c r="X26" s="12">
        <v>0</v>
      </c>
      <c r="Y26" s="8">
        <f t="shared" si="4"/>
        <v>19.25</v>
      </c>
      <c r="Z26" s="12">
        <v>1</v>
      </c>
      <c r="AA26" s="12">
        <v>2</v>
      </c>
      <c r="AB26" s="12">
        <v>3</v>
      </c>
      <c r="AC26" s="12">
        <v>2</v>
      </c>
      <c r="AD26" s="12">
        <v>5</v>
      </c>
      <c r="AE26" s="12">
        <v>0</v>
      </c>
      <c r="AF26" s="12">
        <v>0</v>
      </c>
      <c r="AG26" s="12">
        <v>8</v>
      </c>
      <c r="AH26" s="12">
        <v>0</v>
      </c>
      <c r="AI26" s="12">
        <v>0</v>
      </c>
      <c r="AJ26" s="8">
        <f t="shared" si="5"/>
        <v>21</v>
      </c>
      <c r="AK26" s="12">
        <v>3</v>
      </c>
      <c r="AL26" s="12">
        <v>0</v>
      </c>
      <c r="AM26" s="12">
        <v>3</v>
      </c>
      <c r="AN26" s="12">
        <v>3</v>
      </c>
      <c r="AO26" s="12">
        <v>3</v>
      </c>
      <c r="AP26" s="12">
        <v>0</v>
      </c>
      <c r="AQ26" s="12">
        <v>3</v>
      </c>
      <c r="AR26" s="12">
        <v>0.43</v>
      </c>
      <c r="AS26" s="12">
        <v>0</v>
      </c>
      <c r="AT26" s="12">
        <v>3</v>
      </c>
      <c r="AU26" s="12">
        <v>3</v>
      </c>
      <c r="AV26" s="12">
        <v>0</v>
      </c>
      <c r="AW26" s="8">
        <f t="shared" si="6"/>
        <v>21.43</v>
      </c>
      <c r="AX26" s="23">
        <f t="shared" si="7"/>
        <v>82.68</v>
      </c>
    </row>
    <row r="27" spans="1:60" ht="31.5" x14ac:dyDescent="0.25">
      <c r="A27" s="7">
        <v>12</v>
      </c>
      <c r="B27" s="32">
        <v>13</v>
      </c>
      <c r="C27" s="35" t="s">
        <v>23</v>
      </c>
      <c r="D27" s="33">
        <v>0</v>
      </c>
      <c r="E27" s="7">
        <v>2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9</v>
      </c>
      <c r="M27" s="7">
        <v>0</v>
      </c>
      <c r="N27" s="36">
        <f t="shared" si="3"/>
        <v>14</v>
      </c>
      <c r="O27" s="12">
        <v>0</v>
      </c>
      <c r="P27" s="12">
        <v>2</v>
      </c>
      <c r="Q27" s="12">
        <v>0</v>
      </c>
      <c r="R27" s="12">
        <v>4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8">
        <f t="shared" si="4"/>
        <v>6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8">
        <f t="shared" si="5"/>
        <v>0</v>
      </c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8">
        <f t="shared" si="6"/>
        <v>0</v>
      </c>
      <c r="AX27" s="23">
        <f t="shared" si="7"/>
        <v>20</v>
      </c>
    </row>
    <row r="28" spans="1:60" ht="31.5" x14ac:dyDescent="0.25">
      <c r="A28" s="7">
        <v>13</v>
      </c>
      <c r="B28" s="32">
        <v>14</v>
      </c>
      <c r="C28" s="35" t="s">
        <v>24</v>
      </c>
      <c r="D28" s="33">
        <v>1</v>
      </c>
      <c r="E28" s="7">
        <v>2</v>
      </c>
      <c r="F28" s="7">
        <v>3</v>
      </c>
      <c r="G28" s="7">
        <v>4</v>
      </c>
      <c r="H28" s="7">
        <v>0</v>
      </c>
      <c r="I28" s="7">
        <v>6</v>
      </c>
      <c r="J28" s="7">
        <v>7</v>
      </c>
      <c r="K28" s="7">
        <v>0</v>
      </c>
      <c r="L28" s="7">
        <v>9</v>
      </c>
      <c r="M28" s="7">
        <v>0</v>
      </c>
      <c r="N28" s="36">
        <f t="shared" si="3"/>
        <v>32</v>
      </c>
      <c r="O28" s="12">
        <v>1</v>
      </c>
      <c r="P28" s="12">
        <v>2</v>
      </c>
      <c r="Q28" s="12">
        <v>0</v>
      </c>
      <c r="R28" s="12">
        <v>4</v>
      </c>
      <c r="S28" s="12">
        <v>5</v>
      </c>
      <c r="T28" s="12">
        <v>6</v>
      </c>
      <c r="U28" s="12">
        <v>7</v>
      </c>
      <c r="V28" s="12">
        <v>0</v>
      </c>
      <c r="W28" s="12">
        <v>4.5</v>
      </c>
      <c r="X28" s="12">
        <v>10</v>
      </c>
      <c r="Y28" s="8">
        <f t="shared" si="4"/>
        <v>39.5</v>
      </c>
      <c r="Z28" s="12">
        <v>1</v>
      </c>
      <c r="AA28" s="12">
        <v>2</v>
      </c>
      <c r="AB28" s="12">
        <v>3</v>
      </c>
      <c r="AC28" s="12">
        <v>4</v>
      </c>
      <c r="AD28" s="12">
        <v>5</v>
      </c>
      <c r="AE28" s="12">
        <v>0</v>
      </c>
      <c r="AF28" s="12">
        <v>7</v>
      </c>
      <c r="AG28" s="12">
        <v>8</v>
      </c>
      <c r="AH28" s="12">
        <v>9</v>
      </c>
      <c r="AI28" s="12">
        <v>0</v>
      </c>
      <c r="AJ28" s="8">
        <f t="shared" si="5"/>
        <v>39</v>
      </c>
      <c r="AK28" s="12">
        <v>3</v>
      </c>
      <c r="AL28" s="12">
        <v>3</v>
      </c>
      <c r="AM28" s="12">
        <v>3</v>
      </c>
      <c r="AN28" s="12">
        <v>3</v>
      </c>
      <c r="AO28" s="12">
        <v>3</v>
      </c>
      <c r="AP28" s="12">
        <v>3</v>
      </c>
      <c r="AQ28" s="12">
        <v>3</v>
      </c>
      <c r="AR28" s="12">
        <v>3</v>
      </c>
      <c r="AS28" s="12">
        <v>1.5</v>
      </c>
      <c r="AT28" s="12">
        <v>3</v>
      </c>
      <c r="AU28" s="12">
        <v>0</v>
      </c>
      <c r="AV28" s="12">
        <v>3</v>
      </c>
      <c r="AW28" s="8">
        <f t="shared" si="6"/>
        <v>31.5</v>
      </c>
      <c r="AX28" s="23">
        <f t="shared" si="7"/>
        <v>142</v>
      </c>
    </row>
    <row r="29" spans="1:60" ht="31.5" x14ac:dyDescent="0.25">
      <c r="A29" s="7">
        <v>14</v>
      </c>
      <c r="B29" s="32">
        <v>15</v>
      </c>
      <c r="C29" s="35" t="s">
        <v>25</v>
      </c>
      <c r="D29" s="33">
        <v>1</v>
      </c>
      <c r="E29" s="7">
        <v>0</v>
      </c>
      <c r="F29" s="33">
        <v>3</v>
      </c>
      <c r="G29" s="7">
        <v>4</v>
      </c>
      <c r="H29" s="33">
        <v>0</v>
      </c>
      <c r="I29" s="7">
        <v>6</v>
      </c>
      <c r="J29" s="33">
        <v>0</v>
      </c>
      <c r="K29" s="7">
        <v>0</v>
      </c>
      <c r="L29" s="33">
        <v>6</v>
      </c>
      <c r="M29" s="7">
        <v>10</v>
      </c>
      <c r="N29" s="36">
        <f t="shared" si="3"/>
        <v>30</v>
      </c>
      <c r="O29" s="12">
        <v>1</v>
      </c>
      <c r="P29" s="12">
        <v>0</v>
      </c>
      <c r="Q29" s="12">
        <v>0</v>
      </c>
      <c r="R29" s="12">
        <v>4</v>
      </c>
      <c r="S29" s="12">
        <v>0</v>
      </c>
      <c r="T29" s="12">
        <v>2</v>
      </c>
      <c r="U29" s="12">
        <v>7</v>
      </c>
      <c r="V29" s="12">
        <v>0</v>
      </c>
      <c r="W29" s="12">
        <v>2.25</v>
      </c>
      <c r="X29" s="12">
        <v>10</v>
      </c>
      <c r="Y29" s="8">
        <f t="shared" si="4"/>
        <v>26.25</v>
      </c>
      <c r="Z29" s="12">
        <v>0</v>
      </c>
      <c r="AA29" s="12">
        <v>2</v>
      </c>
      <c r="AB29" s="12">
        <v>3</v>
      </c>
      <c r="AC29" s="12">
        <v>3</v>
      </c>
      <c r="AD29" s="12">
        <v>3.75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8">
        <f t="shared" si="5"/>
        <v>11.75</v>
      </c>
      <c r="AK29" s="12">
        <v>3</v>
      </c>
      <c r="AL29" s="12">
        <v>3</v>
      </c>
      <c r="AM29" s="12">
        <v>0</v>
      </c>
      <c r="AN29" s="12">
        <v>3</v>
      </c>
      <c r="AO29" s="12">
        <v>2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8">
        <f t="shared" si="6"/>
        <v>11</v>
      </c>
      <c r="AX29" s="23">
        <f t="shared" si="7"/>
        <v>79</v>
      </c>
    </row>
    <row r="30" spans="1:60" ht="31.5" x14ac:dyDescent="0.25">
      <c r="A30" s="7">
        <v>15</v>
      </c>
      <c r="B30" s="32">
        <v>16</v>
      </c>
      <c r="C30" s="35" t="s">
        <v>26</v>
      </c>
      <c r="D30" s="33">
        <v>1</v>
      </c>
      <c r="E30" s="7">
        <v>2</v>
      </c>
      <c r="F30" s="7">
        <v>3</v>
      </c>
      <c r="G30" s="7">
        <v>4</v>
      </c>
      <c r="H30" s="7">
        <v>0</v>
      </c>
      <c r="I30" s="7">
        <v>6</v>
      </c>
      <c r="J30" s="7">
        <v>0</v>
      </c>
      <c r="K30" s="7">
        <v>8</v>
      </c>
      <c r="L30" s="7">
        <v>9</v>
      </c>
      <c r="M30" s="7">
        <v>0</v>
      </c>
      <c r="N30" s="36">
        <f t="shared" si="3"/>
        <v>33</v>
      </c>
      <c r="O30" s="12">
        <v>0</v>
      </c>
      <c r="P30" s="12">
        <v>2</v>
      </c>
      <c r="Q30" s="12">
        <v>0</v>
      </c>
      <c r="R30" s="12">
        <v>4</v>
      </c>
      <c r="S30" s="12">
        <v>0</v>
      </c>
      <c r="T30" s="12">
        <v>2</v>
      </c>
      <c r="U30" s="12">
        <v>7</v>
      </c>
      <c r="V30" s="12">
        <v>0</v>
      </c>
      <c r="W30" s="12">
        <v>0</v>
      </c>
      <c r="X30" s="12">
        <v>0</v>
      </c>
      <c r="Y30" s="8">
        <f t="shared" si="4"/>
        <v>15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8">
        <f t="shared" si="5"/>
        <v>0</v>
      </c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8">
        <f t="shared" si="6"/>
        <v>0</v>
      </c>
      <c r="AX30" s="23">
        <f t="shared" si="7"/>
        <v>48</v>
      </c>
    </row>
    <row r="31" spans="1:60" ht="31.5" x14ac:dyDescent="0.25">
      <c r="A31" s="7">
        <v>16</v>
      </c>
      <c r="B31" s="32">
        <v>17</v>
      </c>
      <c r="C31" s="35" t="s">
        <v>27</v>
      </c>
      <c r="D31" s="33">
        <v>0</v>
      </c>
      <c r="E31" s="7">
        <v>2</v>
      </c>
      <c r="F31" s="7">
        <v>3</v>
      </c>
      <c r="G31" s="7">
        <v>4</v>
      </c>
      <c r="H31" s="7">
        <v>0</v>
      </c>
      <c r="I31" s="7">
        <v>6</v>
      </c>
      <c r="J31" s="7">
        <v>7</v>
      </c>
      <c r="K31" s="7">
        <v>8</v>
      </c>
      <c r="L31" s="7">
        <v>9</v>
      </c>
      <c r="M31" s="7">
        <v>10</v>
      </c>
      <c r="N31" s="36">
        <f t="shared" si="3"/>
        <v>49</v>
      </c>
      <c r="O31" s="12">
        <v>1</v>
      </c>
      <c r="P31" s="12">
        <v>2</v>
      </c>
      <c r="Q31" s="12">
        <v>0</v>
      </c>
      <c r="R31" s="12">
        <v>4</v>
      </c>
      <c r="S31" s="12">
        <v>5</v>
      </c>
      <c r="T31" s="12">
        <v>2</v>
      </c>
      <c r="U31" s="12">
        <v>7</v>
      </c>
      <c r="V31" s="12">
        <v>0</v>
      </c>
      <c r="W31" s="12">
        <v>0</v>
      </c>
      <c r="X31" s="12">
        <v>0</v>
      </c>
      <c r="Y31" s="8">
        <f t="shared" si="4"/>
        <v>21</v>
      </c>
      <c r="Z31" s="12">
        <v>1</v>
      </c>
      <c r="AA31" s="12">
        <v>2</v>
      </c>
      <c r="AB31" s="12">
        <v>3</v>
      </c>
      <c r="AC31" s="12">
        <v>4</v>
      </c>
      <c r="AD31" s="12">
        <v>5</v>
      </c>
      <c r="AE31" s="12">
        <v>0</v>
      </c>
      <c r="AF31" s="12">
        <v>0</v>
      </c>
      <c r="AG31" s="12">
        <v>8</v>
      </c>
      <c r="AH31" s="12">
        <v>9</v>
      </c>
      <c r="AI31" s="12">
        <v>0</v>
      </c>
      <c r="AJ31" s="8">
        <f t="shared" si="5"/>
        <v>32</v>
      </c>
      <c r="AK31" s="12">
        <v>3</v>
      </c>
      <c r="AL31" s="12">
        <v>3</v>
      </c>
      <c r="AM31" s="12">
        <v>3</v>
      </c>
      <c r="AN31" s="12">
        <v>3</v>
      </c>
      <c r="AO31" s="12">
        <v>2</v>
      </c>
      <c r="AP31" s="12">
        <v>3</v>
      </c>
      <c r="AQ31" s="12">
        <v>3</v>
      </c>
      <c r="AR31" s="12">
        <v>3</v>
      </c>
      <c r="AS31" s="12">
        <v>1.5</v>
      </c>
      <c r="AT31" s="12">
        <v>3</v>
      </c>
      <c r="AU31" s="12">
        <v>0</v>
      </c>
      <c r="AV31" s="12">
        <v>3</v>
      </c>
      <c r="AW31" s="8">
        <f t="shared" si="6"/>
        <v>30.5</v>
      </c>
      <c r="AX31" s="23">
        <f t="shared" si="7"/>
        <v>132.5</v>
      </c>
    </row>
    <row r="32" spans="1:60" ht="31.5" x14ac:dyDescent="0.25">
      <c r="A32" s="7">
        <v>17</v>
      </c>
      <c r="B32" s="32">
        <v>18</v>
      </c>
      <c r="C32" s="35" t="s">
        <v>28</v>
      </c>
      <c r="D32" s="33">
        <v>0</v>
      </c>
      <c r="E32" s="7">
        <v>2</v>
      </c>
      <c r="F32" s="7">
        <v>0</v>
      </c>
      <c r="G32" s="7">
        <v>4</v>
      </c>
      <c r="H32" s="7">
        <v>0</v>
      </c>
      <c r="I32" s="7">
        <v>6</v>
      </c>
      <c r="J32" s="7">
        <v>0</v>
      </c>
      <c r="K32" s="7">
        <v>1</v>
      </c>
      <c r="L32" s="7">
        <v>9</v>
      </c>
      <c r="M32" s="7">
        <v>10</v>
      </c>
      <c r="N32" s="36">
        <f t="shared" si="3"/>
        <v>32</v>
      </c>
      <c r="O32" s="12">
        <v>1</v>
      </c>
      <c r="P32" s="12">
        <v>2</v>
      </c>
      <c r="Q32" s="12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12">
        <v>2.25</v>
      </c>
      <c r="X32" s="12">
        <v>0</v>
      </c>
      <c r="Y32" s="8">
        <f t="shared" si="4"/>
        <v>38.25</v>
      </c>
      <c r="Z32" s="12">
        <v>1</v>
      </c>
      <c r="AA32" s="12">
        <v>2</v>
      </c>
      <c r="AB32" s="12">
        <v>3</v>
      </c>
      <c r="AC32" s="12">
        <v>4</v>
      </c>
      <c r="AD32" s="12">
        <v>5</v>
      </c>
      <c r="AE32" s="12">
        <v>6</v>
      </c>
      <c r="AF32" s="12">
        <v>7</v>
      </c>
      <c r="AG32" s="12">
        <v>8</v>
      </c>
      <c r="AH32" s="12">
        <v>0</v>
      </c>
      <c r="AI32" s="12">
        <v>10</v>
      </c>
      <c r="AJ32" s="8">
        <f t="shared" si="5"/>
        <v>46</v>
      </c>
      <c r="AK32" s="12">
        <v>3</v>
      </c>
      <c r="AL32" s="12">
        <v>3</v>
      </c>
      <c r="AM32" s="12">
        <v>3</v>
      </c>
      <c r="AN32" s="12">
        <v>3</v>
      </c>
      <c r="AO32" s="12">
        <v>3</v>
      </c>
      <c r="AP32" s="12">
        <v>3</v>
      </c>
      <c r="AQ32" s="12">
        <v>3</v>
      </c>
      <c r="AR32" s="12">
        <v>0.71</v>
      </c>
      <c r="AS32" s="12">
        <v>3</v>
      </c>
      <c r="AT32" s="12">
        <v>3</v>
      </c>
      <c r="AU32" s="12">
        <v>0</v>
      </c>
      <c r="AV32" s="12">
        <v>0</v>
      </c>
      <c r="AW32" s="8">
        <f t="shared" si="6"/>
        <v>27.71</v>
      </c>
      <c r="AX32" s="23">
        <f t="shared" si="7"/>
        <v>143.96</v>
      </c>
    </row>
    <row r="33" spans="1:50" ht="31.5" x14ac:dyDescent="0.25">
      <c r="A33" s="7">
        <v>18</v>
      </c>
      <c r="B33" s="32">
        <v>19</v>
      </c>
      <c r="C33" s="35" t="s">
        <v>29</v>
      </c>
      <c r="D33" s="33">
        <v>0</v>
      </c>
      <c r="E33" s="7">
        <v>0</v>
      </c>
      <c r="F33" s="7">
        <v>3</v>
      </c>
      <c r="G33" s="7">
        <v>2</v>
      </c>
      <c r="H33" s="7">
        <v>0</v>
      </c>
      <c r="I33" s="7">
        <v>0</v>
      </c>
      <c r="J33" s="7">
        <v>0</v>
      </c>
      <c r="K33" s="7">
        <v>2</v>
      </c>
      <c r="L33" s="7">
        <v>6</v>
      </c>
      <c r="M33" s="7">
        <v>10</v>
      </c>
      <c r="N33" s="36">
        <f t="shared" si="3"/>
        <v>23</v>
      </c>
      <c r="O33" s="12">
        <v>1</v>
      </c>
      <c r="P33" s="12">
        <v>2</v>
      </c>
      <c r="Q33" s="12">
        <v>0</v>
      </c>
      <c r="R33" s="12">
        <v>4</v>
      </c>
      <c r="S33" s="12">
        <v>0</v>
      </c>
      <c r="T33" s="12">
        <v>0</v>
      </c>
      <c r="U33" s="12">
        <v>7</v>
      </c>
      <c r="V33" s="12">
        <v>0</v>
      </c>
      <c r="W33" s="12">
        <v>0</v>
      </c>
      <c r="X33" s="12">
        <v>0</v>
      </c>
      <c r="Y33" s="8">
        <f t="shared" si="4"/>
        <v>14</v>
      </c>
      <c r="Z33" s="12">
        <v>1</v>
      </c>
      <c r="AA33" s="12">
        <v>2</v>
      </c>
      <c r="AB33" s="12">
        <v>3</v>
      </c>
      <c r="AC33" s="12">
        <v>1</v>
      </c>
      <c r="AD33" s="12">
        <v>1.25</v>
      </c>
      <c r="AE33" s="12">
        <v>0</v>
      </c>
      <c r="AF33" s="12">
        <v>0</v>
      </c>
      <c r="AG33" s="12">
        <v>7</v>
      </c>
      <c r="AH33" s="12">
        <v>0</v>
      </c>
      <c r="AI33" s="12">
        <v>0</v>
      </c>
      <c r="AJ33" s="8">
        <f t="shared" si="5"/>
        <v>15.25</v>
      </c>
      <c r="AK33" s="12">
        <v>3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3</v>
      </c>
      <c r="AR33" s="12">
        <v>0.71</v>
      </c>
      <c r="AS33" s="12">
        <v>0</v>
      </c>
      <c r="AT33" s="12">
        <v>3</v>
      </c>
      <c r="AU33" s="12">
        <v>0</v>
      </c>
      <c r="AV33" s="12">
        <v>0</v>
      </c>
      <c r="AW33" s="8">
        <f t="shared" si="6"/>
        <v>9.7100000000000009</v>
      </c>
      <c r="AX33" s="23">
        <f t="shared" si="7"/>
        <v>61.96</v>
      </c>
    </row>
    <row r="34" spans="1:50" ht="31.5" x14ac:dyDescent="0.25">
      <c r="A34" s="7">
        <v>19</v>
      </c>
      <c r="B34" s="32">
        <v>20</v>
      </c>
      <c r="C34" s="35" t="s">
        <v>30</v>
      </c>
      <c r="D34" s="33">
        <v>1</v>
      </c>
      <c r="E34" s="7">
        <v>2</v>
      </c>
      <c r="F34" s="7">
        <v>3</v>
      </c>
      <c r="G34" s="7">
        <v>4</v>
      </c>
      <c r="H34" s="7">
        <v>0</v>
      </c>
      <c r="I34" s="7">
        <v>6</v>
      </c>
      <c r="J34" s="7">
        <v>0</v>
      </c>
      <c r="K34" s="7">
        <v>1</v>
      </c>
      <c r="L34" s="7">
        <v>9</v>
      </c>
      <c r="M34" s="7">
        <v>10</v>
      </c>
      <c r="N34" s="36">
        <f t="shared" si="3"/>
        <v>36</v>
      </c>
      <c r="O34" s="12">
        <v>1</v>
      </c>
      <c r="P34" s="12">
        <v>2</v>
      </c>
      <c r="Q34" s="12">
        <v>0</v>
      </c>
      <c r="R34" s="12">
        <v>4</v>
      </c>
      <c r="S34" s="12">
        <v>0</v>
      </c>
      <c r="T34" s="12">
        <v>0</v>
      </c>
      <c r="U34" s="12">
        <v>7</v>
      </c>
      <c r="V34" s="12">
        <v>0</v>
      </c>
      <c r="W34" s="12">
        <v>9</v>
      </c>
      <c r="X34" s="12">
        <v>0</v>
      </c>
      <c r="Y34" s="8">
        <f t="shared" si="4"/>
        <v>23</v>
      </c>
      <c r="Z34" s="12">
        <v>1</v>
      </c>
      <c r="AA34" s="12">
        <v>2</v>
      </c>
      <c r="AB34" s="12">
        <v>3</v>
      </c>
      <c r="AC34" s="12">
        <v>2</v>
      </c>
      <c r="AD34" s="12">
        <v>5</v>
      </c>
      <c r="AE34" s="12">
        <v>6</v>
      </c>
      <c r="AF34" s="12">
        <v>0</v>
      </c>
      <c r="AG34" s="12">
        <v>8</v>
      </c>
      <c r="AH34" s="12">
        <v>0</v>
      </c>
      <c r="AI34" s="12">
        <v>0</v>
      </c>
      <c r="AJ34" s="8">
        <f t="shared" si="5"/>
        <v>27</v>
      </c>
      <c r="AK34" s="12">
        <v>3</v>
      </c>
      <c r="AL34" s="12">
        <v>3</v>
      </c>
      <c r="AM34" s="12">
        <v>3</v>
      </c>
      <c r="AN34" s="12">
        <v>3</v>
      </c>
      <c r="AO34" s="12">
        <v>3</v>
      </c>
      <c r="AP34" s="12">
        <v>3</v>
      </c>
      <c r="AQ34" s="12">
        <v>3</v>
      </c>
      <c r="AR34" s="12">
        <v>3</v>
      </c>
      <c r="AS34" s="12">
        <v>0</v>
      </c>
      <c r="AT34" s="12">
        <v>2.5</v>
      </c>
      <c r="AU34" s="12">
        <v>0</v>
      </c>
      <c r="AV34" s="12">
        <v>0</v>
      </c>
      <c r="AW34" s="8">
        <f t="shared" si="6"/>
        <v>26.5</v>
      </c>
      <c r="AX34" s="23">
        <f t="shared" si="7"/>
        <v>112.5</v>
      </c>
    </row>
    <row r="35" spans="1:50" ht="31.5" x14ac:dyDescent="0.25">
      <c r="A35" s="7">
        <v>20</v>
      </c>
      <c r="B35" s="32">
        <v>21</v>
      </c>
      <c r="C35" s="35" t="s">
        <v>31</v>
      </c>
      <c r="D35" s="33">
        <v>0</v>
      </c>
      <c r="E35" s="7">
        <v>2</v>
      </c>
      <c r="F35" s="33">
        <v>3</v>
      </c>
      <c r="G35" s="7">
        <v>4</v>
      </c>
      <c r="H35" s="33">
        <v>0</v>
      </c>
      <c r="I35" s="7">
        <v>6</v>
      </c>
      <c r="J35" s="33">
        <v>7</v>
      </c>
      <c r="K35" s="7">
        <v>0</v>
      </c>
      <c r="L35" s="33">
        <v>9</v>
      </c>
      <c r="M35" s="7">
        <v>0</v>
      </c>
      <c r="N35" s="36">
        <f t="shared" si="3"/>
        <v>31</v>
      </c>
      <c r="O35" s="12">
        <v>1</v>
      </c>
      <c r="P35" s="12">
        <v>2</v>
      </c>
      <c r="Q35" s="12">
        <v>0</v>
      </c>
      <c r="R35" s="12">
        <v>4</v>
      </c>
      <c r="S35" s="12">
        <v>5</v>
      </c>
      <c r="T35" s="12">
        <v>6</v>
      </c>
      <c r="U35" s="12">
        <v>7</v>
      </c>
      <c r="V35" s="12">
        <v>8</v>
      </c>
      <c r="W35" s="12">
        <v>0</v>
      </c>
      <c r="X35" s="12">
        <v>0</v>
      </c>
      <c r="Y35" s="8">
        <f t="shared" si="4"/>
        <v>33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8">
        <f t="shared" si="5"/>
        <v>0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8">
        <f t="shared" si="6"/>
        <v>0</v>
      </c>
      <c r="AX35" s="23">
        <f t="shared" si="7"/>
        <v>64</v>
      </c>
    </row>
    <row r="36" spans="1:50" ht="31.5" x14ac:dyDescent="0.25">
      <c r="A36" s="7">
        <v>21</v>
      </c>
      <c r="B36" s="32">
        <v>22</v>
      </c>
      <c r="C36" s="35" t="s">
        <v>32</v>
      </c>
      <c r="D36" s="33">
        <v>1</v>
      </c>
      <c r="E36" s="7">
        <v>2</v>
      </c>
      <c r="F36" s="7">
        <v>3</v>
      </c>
      <c r="G36" s="7">
        <v>4</v>
      </c>
      <c r="H36" s="7">
        <v>0</v>
      </c>
      <c r="I36" s="7">
        <v>6</v>
      </c>
      <c r="J36" s="7">
        <v>7</v>
      </c>
      <c r="K36" s="7">
        <v>8</v>
      </c>
      <c r="L36" s="7">
        <v>9</v>
      </c>
      <c r="M36" s="7">
        <v>10</v>
      </c>
      <c r="N36" s="36">
        <f t="shared" si="3"/>
        <v>50</v>
      </c>
      <c r="O36" s="7">
        <v>1</v>
      </c>
      <c r="P36" s="7">
        <v>2</v>
      </c>
      <c r="Q36" s="7">
        <v>0</v>
      </c>
      <c r="R36" s="7">
        <v>4</v>
      </c>
      <c r="S36" s="7">
        <v>5</v>
      </c>
      <c r="T36" s="7">
        <v>2</v>
      </c>
      <c r="U36" s="7">
        <v>7</v>
      </c>
      <c r="V36" s="7">
        <v>0</v>
      </c>
      <c r="W36" s="7">
        <v>9</v>
      </c>
      <c r="X36" s="7">
        <v>10</v>
      </c>
      <c r="Y36" s="8">
        <f t="shared" si="4"/>
        <v>40</v>
      </c>
      <c r="Z36" s="12">
        <v>1</v>
      </c>
      <c r="AA36" s="12">
        <v>2</v>
      </c>
      <c r="AB36" s="12">
        <v>0</v>
      </c>
      <c r="AC36" s="12">
        <v>1</v>
      </c>
      <c r="AD36" s="12">
        <v>5</v>
      </c>
      <c r="AE36" s="12">
        <v>0</v>
      </c>
      <c r="AF36" s="12">
        <v>0</v>
      </c>
      <c r="AG36" s="12">
        <v>8</v>
      </c>
      <c r="AH36" s="12">
        <v>0</v>
      </c>
      <c r="AI36" s="12">
        <v>0</v>
      </c>
      <c r="AJ36" s="8">
        <f t="shared" si="5"/>
        <v>17</v>
      </c>
      <c r="AK36" s="7">
        <v>3</v>
      </c>
      <c r="AL36" s="7">
        <v>3</v>
      </c>
      <c r="AM36" s="7">
        <v>1.5</v>
      </c>
      <c r="AN36" s="7">
        <v>3</v>
      </c>
      <c r="AO36" s="7">
        <v>3</v>
      </c>
      <c r="AP36" s="7">
        <v>0</v>
      </c>
      <c r="AQ36" s="7">
        <v>3</v>
      </c>
      <c r="AR36" s="7">
        <v>3</v>
      </c>
      <c r="AS36" s="7">
        <v>1.5</v>
      </c>
      <c r="AT36" s="7">
        <v>3</v>
      </c>
      <c r="AU36" s="7">
        <v>0</v>
      </c>
      <c r="AV36" s="7">
        <v>3</v>
      </c>
      <c r="AW36" s="8">
        <f t="shared" si="6"/>
        <v>27</v>
      </c>
      <c r="AX36" s="23">
        <f t="shared" si="7"/>
        <v>134</v>
      </c>
    </row>
    <row r="37" spans="1:50" ht="31.5" x14ac:dyDescent="0.25">
      <c r="A37" s="7">
        <v>22</v>
      </c>
      <c r="B37" s="32">
        <v>23</v>
      </c>
      <c r="C37" s="35" t="s">
        <v>33</v>
      </c>
      <c r="D37" s="33">
        <v>0</v>
      </c>
      <c r="E37" s="7">
        <v>2</v>
      </c>
      <c r="F37" s="7">
        <v>3</v>
      </c>
      <c r="G37" s="7">
        <v>4</v>
      </c>
      <c r="H37" s="7">
        <v>0</v>
      </c>
      <c r="I37" s="7">
        <v>6</v>
      </c>
      <c r="J37" s="7">
        <v>0</v>
      </c>
      <c r="K37" s="7">
        <v>8</v>
      </c>
      <c r="L37" s="7">
        <v>9</v>
      </c>
      <c r="M37" s="7">
        <v>0</v>
      </c>
      <c r="N37" s="36">
        <f t="shared" si="3"/>
        <v>32</v>
      </c>
      <c r="O37" s="12">
        <v>1</v>
      </c>
      <c r="P37" s="12">
        <v>2</v>
      </c>
      <c r="Q37" s="12">
        <v>0</v>
      </c>
      <c r="R37" s="12">
        <v>4</v>
      </c>
      <c r="S37" s="12">
        <v>0</v>
      </c>
      <c r="T37" s="12">
        <v>2</v>
      </c>
      <c r="U37" s="12">
        <v>7</v>
      </c>
      <c r="V37" s="12">
        <v>0</v>
      </c>
      <c r="W37" s="12">
        <v>9</v>
      </c>
      <c r="X37" s="12">
        <v>10</v>
      </c>
      <c r="Y37" s="8">
        <f t="shared" si="4"/>
        <v>35</v>
      </c>
      <c r="Z37" s="12">
        <v>1</v>
      </c>
      <c r="AA37" s="12">
        <v>2</v>
      </c>
      <c r="AB37" s="12">
        <v>3</v>
      </c>
      <c r="AC37" s="12">
        <v>4</v>
      </c>
      <c r="AD37" s="12">
        <v>5</v>
      </c>
      <c r="AE37" s="12">
        <v>0</v>
      </c>
      <c r="AF37" s="12">
        <v>0</v>
      </c>
      <c r="AG37" s="12">
        <v>8</v>
      </c>
      <c r="AH37" s="12">
        <v>9</v>
      </c>
      <c r="AI37" s="12">
        <v>0</v>
      </c>
      <c r="AJ37" s="8">
        <f t="shared" si="5"/>
        <v>32</v>
      </c>
      <c r="AK37" s="12">
        <v>3</v>
      </c>
      <c r="AL37" s="12">
        <v>3</v>
      </c>
      <c r="AM37" s="12">
        <v>1.5</v>
      </c>
      <c r="AN37" s="12">
        <v>3</v>
      </c>
      <c r="AO37" s="12">
        <v>3</v>
      </c>
      <c r="AP37" s="12">
        <v>0</v>
      </c>
      <c r="AQ37" s="12">
        <v>3</v>
      </c>
      <c r="AR37" s="12">
        <v>3</v>
      </c>
      <c r="AS37" s="12">
        <v>0</v>
      </c>
      <c r="AT37" s="12">
        <v>3</v>
      </c>
      <c r="AU37" s="12">
        <v>0</v>
      </c>
      <c r="AV37" s="12">
        <v>3</v>
      </c>
      <c r="AW37" s="8">
        <f t="shared" si="6"/>
        <v>25.5</v>
      </c>
      <c r="AX37" s="23">
        <f t="shared" si="7"/>
        <v>124.5</v>
      </c>
    </row>
    <row r="38" spans="1:50" ht="31.5" x14ac:dyDescent="0.25">
      <c r="A38" s="7">
        <v>23</v>
      </c>
      <c r="B38" s="32">
        <v>25</v>
      </c>
      <c r="C38" s="35" t="s">
        <v>34</v>
      </c>
      <c r="D38" s="33">
        <v>1</v>
      </c>
      <c r="E38" s="7">
        <v>2</v>
      </c>
      <c r="F38" s="7">
        <v>3</v>
      </c>
      <c r="G38" s="7">
        <v>4</v>
      </c>
      <c r="H38" s="7">
        <v>5</v>
      </c>
      <c r="I38" s="7">
        <v>6</v>
      </c>
      <c r="J38" s="7">
        <v>7</v>
      </c>
      <c r="K38" s="7">
        <v>8</v>
      </c>
      <c r="L38" s="7">
        <v>9</v>
      </c>
      <c r="M38" s="7">
        <v>10</v>
      </c>
      <c r="N38" s="36">
        <f t="shared" si="3"/>
        <v>55</v>
      </c>
      <c r="O38" s="12">
        <v>1</v>
      </c>
      <c r="P38" s="12">
        <v>2</v>
      </c>
      <c r="Q38" s="12">
        <v>0</v>
      </c>
      <c r="R38" s="12">
        <v>4</v>
      </c>
      <c r="S38" s="12">
        <v>5</v>
      </c>
      <c r="T38" s="12">
        <v>0</v>
      </c>
      <c r="U38" s="12">
        <v>7</v>
      </c>
      <c r="V38" s="12">
        <v>0</v>
      </c>
      <c r="W38" s="12">
        <v>0</v>
      </c>
      <c r="X38" s="12">
        <v>10</v>
      </c>
      <c r="Y38" s="8">
        <f t="shared" si="4"/>
        <v>29</v>
      </c>
      <c r="Z38" s="12">
        <v>1</v>
      </c>
      <c r="AA38" s="12">
        <v>2</v>
      </c>
      <c r="AB38" s="12">
        <v>0</v>
      </c>
      <c r="AC38" s="12">
        <v>4</v>
      </c>
      <c r="AD38" s="12">
        <v>5</v>
      </c>
      <c r="AE38" s="12">
        <v>0</v>
      </c>
      <c r="AF38" s="12">
        <v>7</v>
      </c>
      <c r="AG38" s="12">
        <v>8</v>
      </c>
      <c r="AH38" s="12">
        <v>9</v>
      </c>
      <c r="AI38" s="12">
        <v>0</v>
      </c>
      <c r="AJ38" s="8">
        <f t="shared" si="5"/>
        <v>36</v>
      </c>
      <c r="AK38" s="12">
        <v>3</v>
      </c>
      <c r="AL38" s="12">
        <v>3</v>
      </c>
      <c r="AM38" s="12">
        <v>3</v>
      </c>
      <c r="AN38" s="12">
        <v>3</v>
      </c>
      <c r="AO38" s="12">
        <v>3</v>
      </c>
      <c r="AP38" s="12">
        <v>3</v>
      </c>
      <c r="AQ38" s="12">
        <v>3</v>
      </c>
      <c r="AR38" s="12">
        <v>3</v>
      </c>
      <c r="AS38" s="12">
        <v>3</v>
      </c>
      <c r="AT38" s="12">
        <v>3</v>
      </c>
      <c r="AU38" s="12">
        <v>3</v>
      </c>
      <c r="AV38" s="12">
        <v>0</v>
      </c>
      <c r="AW38" s="8">
        <f t="shared" si="6"/>
        <v>33</v>
      </c>
      <c r="AX38" s="23">
        <f t="shared" si="7"/>
        <v>153</v>
      </c>
    </row>
    <row r="39" spans="1:50" ht="31.5" x14ac:dyDescent="0.25">
      <c r="A39" s="7">
        <v>24</v>
      </c>
      <c r="B39" s="32">
        <v>26</v>
      </c>
      <c r="C39" s="35" t="s">
        <v>35</v>
      </c>
      <c r="D39" s="33">
        <v>0</v>
      </c>
      <c r="E39" s="7">
        <v>2</v>
      </c>
      <c r="F39" s="7">
        <v>2</v>
      </c>
      <c r="G39" s="7">
        <v>4</v>
      </c>
      <c r="H39" s="7">
        <v>0</v>
      </c>
      <c r="I39" s="7">
        <v>6</v>
      </c>
      <c r="J39" s="7">
        <v>0</v>
      </c>
      <c r="K39" s="7">
        <v>0</v>
      </c>
      <c r="L39" s="7">
        <v>6</v>
      </c>
      <c r="M39" s="7">
        <v>10</v>
      </c>
      <c r="N39" s="36">
        <f t="shared" si="3"/>
        <v>30</v>
      </c>
      <c r="O39" s="12">
        <v>1</v>
      </c>
      <c r="P39" s="12">
        <v>0</v>
      </c>
      <c r="Q39" s="12">
        <v>0</v>
      </c>
      <c r="R39" s="12">
        <v>4</v>
      </c>
      <c r="S39" s="12">
        <v>5</v>
      </c>
      <c r="T39" s="12">
        <v>0</v>
      </c>
      <c r="U39" s="12">
        <v>0</v>
      </c>
      <c r="V39" s="12">
        <v>8</v>
      </c>
      <c r="W39" s="12">
        <v>2.25</v>
      </c>
      <c r="X39" s="12">
        <v>0</v>
      </c>
      <c r="Y39" s="8">
        <f t="shared" si="4"/>
        <v>20.25</v>
      </c>
      <c r="Z39" s="12">
        <v>1</v>
      </c>
      <c r="AA39" s="12">
        <v>2</v>
      </c>
      <c r="AB39" s="12">
        <v>3</v>
      </c>
      <c r="AC39" s="12">
        <v>4</v>
      </c>
      <c r="AD39" s="12">
        <v>3.75</v>
      </c>
      <c r="AE39" s="12">
        <v>0</v>
      </c>
      <c r="AF39" s="12">
        <v>0</v>
      </c>
      <c r="AG39" s="12">
        <v>8</v>
      </c>
      <c r="AH39" s="12">
        <v>4.5</v>
      </c>
      <c r="AI39" s="12">
        <v>0</v>
      </c>
      <c r="AJ39" s="8">
        <f t="shared" si="5"/>
        <v>26.25</v>
      </c>
      <c r="AK39" s="12">
        <v>3</v>
      </c>
      <c r="AL39" s="12">
        <v>0</v>
      </c>
      <c r="AM39" s="12">
        <v>0</v>
      </c>
      <c r="AN39" s="12">
        <v>3</v>
      </c>
      <c r="AO39" s="12">
        <v>2</v>
      </c>
      <c r="AP39" s="12">
        <v>3</v>
      </c>
      <c r="AQ39" s="12">
        <v>0</v>
      </c>
      <c r="AR39" s="12">
        <v>1.29</v>
      </c>
      <c r="AS39" s="12">
        <v>0</v>
      </c>
      <c r="AT39" s="12">
        <v>0</v>
      </c>
      <c r="AU39" s="12">
        <v>0</v>
      </c>
      <c r="AV39" s="12">
        <v>0</v>
      </c>
      <c r="AW39" s="8">
        <f t="shared" si="6"/>
        <v>12.29</v>
      </c>
      <c r="AX39" s="23">
        <f t="shared" si="7"/>
        <v>88.789999999999992</v>
      </c>
    </row>
    <row r="40" spans="1:50" ht="31.5" x14ac:dyDescent="0.25">
      <c r="A40" s="7">
        <v>25</v>
      </c>
      <c r="B40" s="32">
        <v>27</v>
      </c>
      <c r="C40" s="35" t="s">
        <v>36</v>
      </c>
      <c r="D40" s="33">
        <v>1</v>
      </c>
      <c r="E40" s="7">
        <v>2</v>
      </c>
      <c r="F40" s="33">
        <v>3</v>
      </c>
      <c r="G40" s="7">
        <v>4</v>
      </c>
      <c r="H40" s="33">
        <v>0</v>
      </c>
      <c r="I40" s="7">
        <v>6</v>
      </c>
      <c r="J40" s="33">
        <v>0</v>
      </c>
      <c r="K40" s="7">
        <v>8</v>
      </c>
      <c r="L40" s="33">
        <v>9</v>
      </c>
      <c r="M40" s="7">
        <v>10</v>
      </c>
      <c r="N40" s="36">
        <f t="shared" si="3"/>
        <v>43</v>
      </c>
      <c r="O40" s="12">
        <v>1</v>
      </c>
      <c r="P40" s="12">
        <v>2</v>
      </c>
      <c r="Q40" s="12">
        <v>0</v>
      </c>
      <c r="R40" s="12">
        <v>4</v>
      </c>
      <c r="S40" s="12">
        <v>0</v>
      </c>
      <c r="T40" s="12">
        <v>6</v>
      </c>
      <c r="U40" s="12">
        <v>7</v>
      </c>
      <c r="V40" s="12">
        <v>0</v>
      </c>
      <c r="W40" s="12">
        <v>4.5</v>
      </c>
      <c r="X40" s="12">
        <v>10</v>
      </c>
      <c r="Y40" s="8">
        <f t="shared" si="4"/>
        <v>34.5</v>
      </c>
      <c r="Z40" s="12">
        <v>1</v>
      </c>
      <c r="AA40" s="12">
        <v>2</v>
      </c>
      <c r="AB40" s="12">
        <v>3</v>
      </c>
      <c r="AC40" s="12">
        <v>4</v>
      </c>
      <c r="AD40" s="12">
        <v>5</v>
      </c>
      <c r="AE40" s="12">
        <v>0</v>
      </c>
      <c r="AF40" s="12">
        <v>0</v>
      </c>
      <c r="AG40" s="12">
        <v>8</v>
      </c>
      <c r="AH40" s="12">
        <v>9</v>
      </c>
      <c r="AI40" s="12">
        <v>0</v>
      </c>
      <c r="AJ40" s="8">
        <f t="shared" si="5"/>
        <v>32</v>
      </c>
      <c r="AK40" s="12">
        <v>3</v>
      </c>
      <c r="AL40" s="12">
        <v>3</v>
      </c>
      <c r="AM40" s="12">
        <v>1.5</v>
      </c>
      <c r="AN40" s="12">
        <v>3</v>
      </c>
      <c r="AO40" s="12">
        <v>3</v>
      </c>
      <c r="AP40" s="12">
        <v>3</v>
      </c>
      <c r="AQ40" s="12">
        <v>3</v>
      </c>
      <c r="AR40" s="12">
        <v>1.86</v>
      </c>
      <c r="AS40" s="12">
        <v>0</v>
      </c>
      <c r="AT40" s="12">
        <v>3</v>
      </c>
      <c r="AU40" s="12">
        <v>0</v>
      </c>
      <c r="AV40" s="12">
        <v>0</v>
      </c>
      <c r="AW40" s="8">
        <f t="shared" si="6"/>
        <v>24.36</v>
      </c>
      <c r="AX40" s="23">
        <f t="shared" si="7"/>
        <v>133.86000000000001</v>
      </c>
    </row>
    <row r="41" spans="1:50" ht="31.5" customHeight="1" x14ac:dyDescent="0.25">
      <c r="A41" s="7">
        <v>26</v>
      </c>
      <c r="B41" s="32">
        <v>28</v>
      </c>
      <c r="C41" s="35" t="s">
        <v>37</v>
      </c>
      <c r="D41" s="33">
        <v>1</v>
      </c>
      <c r="E41" s="7">
        <v>2</v>
      </c>
      <c r="F41" s="33">
        <v>3</v>
      </c>
      <c r="G41" s="7">
        <v>4</v>
      </c>
      <c r="H41" s="33">
        <v>0</v>
      </c>
      <c r="I41" s="7">
        <v>6</v>
      </c>
      <c r="J41" s="33">
        <v>0</v>
      </c>
      <c r="K41" s="7">
        <v>2</v>
      </c>
      <c r="L41" s="33">
        <v>6</v>
      </c>
      <c r="M41" s="7">
        <v>10</v>
      </c>
      <c r="N41" s="36">
        <f t="shared" si="3"/>
        <v>34</v>
      </c>
      <c r="O41" s="12">
        <v>1</v>
      </c>
      <c r="P41" s="12">
        <v>0</v>
      </c>
      <c r="Q41" s="12">
        <v>0</v>
      </c>
      <c r="R41" s="12">
        <v>4</v>
      </c>
      <c r="S41" s="12">
        <v>0</v>
      </c>
      <c r="T41" s="12">
        <v>6</v>
      </c>
      <c r="U41" s="12">
        <v>7</v>
      </c>
      <c r="V41" s="12">
        <v>0</v>
      </c>
      <c r="W41" s="12">
        <v>0</v>
      </c>
      <c r="X41" s="12">
        <v>0</v>
      </c>
      <c r="Y41" s="8">
        <f t="shared" si="4"/>
        <v>18</v>
      </c>
      <c r="Z41" s="12">
        <v>0</v>
      </c>
      <c r="AA41" s="12">
        <v>2</v>
      </c>
      <c r="AB41" s="12">
        <v>3</v>
      </c>
      <c r="AC41" s="12">
        <v>2</v>
      </c>
      <c r="AD41" s="12">
        <v>5</v>
      </c>
      <c r="AE41" s="12">
        <v>0</v>
      </c>
      <c r="AF41" s="12">
        <v>0</v>
      </c>
      <c r="AG41" s="12">
        <v>8</v>
      </c>
      <c r="AH41" s="12">
        <v>0</v>
      </c>
      <c r="AI41" s="12">
        <v>0</v>
      </c>
      <c r="AJ41" s="8">
        <f t="shared" si="5"/>
        <v>20</v>
      </c>
      <c r="AK41" s="12">
        <v>3</v>
      </c>
      <c r="AL41" s="12">
        <v>3</v>
      </c>
      <c r="AM41" s="12">
        <v>3</v>
      </c>
      <c r="AN41" s="12">
        <v>0</v>
      </c>
      <c r="AO41" s="12">
        <v>2</v>
      </c>
      <c r="AP41" s="12">
        <v>0</v>
      </c>
      <c r="AQ41" s="12">
        <v>3</v>
      </c>
      <c r="AR41" s="12">
        <v>3</v>
      </c>
      <c r="AS41" s="12">
        <v>0</v>
      </c>
      <c r="AT41" s="12">
        <v>0</v>
      </c>
      <c r="AU41" s="12">
        <v>0</v>
      </c>
      <c r="AV41" s="12">
        <v>0</v>
      </c>
      <c r="AW41" s="8">
        <f t="shared" si="6"/>
        <v>17</v>
      </c>
      <c r="AX41" s="23">
        <f t="shared" si="7"/>
        <v>89</v>
      </c>
    </row>
    <row r="42" spans="1:50" ht="31.5" x14ac:dyDescent="0.25">
      <c r="A42" s="7">
        <v>27</v>
      </c>
      <c r="B42" s="32">
        <v>29</v>
      </c>
      <c r="C42" s="35" t="s">
        <v>38</v>
      </c>
      <c r="D42" s="33">
        <v>1</v>
      </c>
      <c r="E42" s="7">
        <v>2</v>
      </c>
      <c r="F42" s="7">
        <v>1</v>
      </c>
      <c r="G42" s="7">
        <v>4</v>
      </c>
      <c r="H42" s="7">
        <v>0</v>
      </c>
      <c r="I42" s="7">
        <v>6</v>
      </c>
      <c r="J42" s="7">
        <v>0</v>
      </c>
      <c r="K42" s="7">
        <v>8</v>
      </c>
      <c r="L42" s="7">
        <v>6</v>
      </c>
      <c r="M42" s="7">
        <v>0</v>
      </c>
      <c r="N42" s="36">
        <f t="shared" si="3"/>
        <v>28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8">
        <f t="shared" si="4"/>
        <v>0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>
        <f t="shared" si="5"/>
        <v>0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8">
        <f t="shared" si="6"/>
        <v>0</v>
      </c>
      <c r="AX42" s="23">
        <f t="shared" si="7"/>
        <v>28</v>
      </c>
    </row>
    <row r="43" spans="1:50" ht="31.5" x14ac:dyDescent="0.25">
      <c r="A43" s="7">
        <v>28</v>
      </c>
      <c r="B43" s="7">
        <v>30</v>
      </c>
      <c r="C43" s="38" t="s">
        <v>40</v>
      </c>
      <c r="D43" s="7">
        <v>1</v>
      </c>
      <c r="E43" s="7">
        <v>2</v>
      </c>
      <c r="F43" s="7">
        <v>3</v>
      </c>
      <c r="G43" s="7">
        <v>4</v>
      </c>
      <c r="H43" s="7">
        <v>0</v>
      </c>
      <c r="I43" s="7">
        <v>6</v>
      </c>
      <c r="J43" s="7">
        <v>0</v>
      </c>
      <c r="K43" s="7">
        <v>0</v>
      </c>
      <c r="L43" s="7">
        <v>0</v>
      </c>
      <c r="M43" s="7">
        <v>0</v>
      </c>
      <c r="N43" s="36">
        <f t="shared" si="3"/>
        <v>16</v>
      </c>
      <c r="O43" s="7">
        <v>1</v>
      </c>
      <c r="P43" s="7">
        <v>2</v>
      </c>
      <c r="Q43" s="7">
        <v>3</v>
      </c>
      <c r="R43" s="7">
        <v>4</v>
      </c>
      <c r="S43" s="7">
        <v>0</v>
      </c>
      <c r="T43" s="7">
        <v>6</v>
      </c>
      <c r="U43" s="7">
        <v>0</v>
      </c>
      <c r="V43" s="7">
        <v>0</v>
      </c>
      <c r="W43" s="7">
        <v>0</v>
      </c>
      <c r="X43" s="7">
        <v>0</v>
      </c>
      <c r="Y43" s="8">
        <f t="shared" si="4"/>
        <v>16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8">
        <f t="shared" si="5"/>
        <v>0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8">
        <f t="shared" si="6"/>
        <v>0</v>
      </c>
      <c r="AX43" s="23">
        <f t="shared" si="7"/>
        <v>32</v>
      </c>
    </row>
  </sheetData>
  <mergeCells count="7">
    <mergeCell ref="AX13:AX14"/>
    <mergeCell ref="K1:L1"/>
    <mergeCell ref="B12:C12"/>
    <mergeCell ref="D13:N13"/>
    <mergeCell ref="O13:Y13"/>
    <mergeCell ref="Z13:AJ13"/>
    <mergeCell ref="AK13:AW13"/>
  </mergeCells>
  <pageMargins left="0.31496062992125984" right="0.31496062992125984" top="0.35433070866141736" bottom="0.35433070866141736" header="0" footer="0"/>
  <pageSetup paperSize="9" scale="3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Лобанова</dc:creator>
  <cp:lastModifiedBy>Лобанова Татьяна Владимировна</cp:lastModifiedBy>
  <cp:lastPrinted>2019-04-21T20:55:52Z</cp:lastPrinted>
  <dcterms:created xsi:type="dcterms:W3CDTF">2017-02-05T22:13:54Z</dcterms:created>
  <dcterms:modified xsi:type="dcterms:W3CDTF">2021-12-15T22:30:05Z</dcterms:modified>
</cp:coreProperties>
</file>